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P:\Services\Financier\07-MARCHES &amp; ACHATS\AA MARCHES PUBLICS\MARCHES 2025\MARCHES TRAVAUX-AMO-MOE 2025\TRAVAUX MDU - REMISE EN ETAT ET AMENAGEMENT\02 - DOSSIER DE CONSULTATION\PLACE\"/>
    </mc:Choice>
  </mc:AlternateContent>
  <xr:revisionPtr revIDLastSave="0" documentId="8_{F480682F-CC53-4EC6-AD97-1F989F070820}" xr6:coauthVersionLast="47" xr6:coauthVersionMax="47" xr10:uidLastSave="{00000000-0000-0000-0000-000000000000}"/>
  <bookViews>
    <workbookView xWindow="-120" yWindow="-120" windowWidth="29040" windowHeight="15720" xr2:uid="{05E1453C-26F9-44CF-987B-62AB34CB9168}"/>
  </bookViews>
  <sheets>
    <sheet name="Feuil1" sheetId="1" r:id="rId1"/>
  </sheets>
  <externalReferences>
    <externalReference r:id="rId2"/>
  </externalReferenc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12" i="1" l="1"/>
  <c r="D12" i="1"/>
  <c r="I9" i="1"/>
  <c r="D9" i="1"/>
  <c r="I7" i="1"/>
  <c r="D7" i="1"/>
  <c r="I22" i="1" s="1"/>
  <c r="A3" i="1"/>
  <c r="I24" i="1" l="1"/>
  <c r="I26" i="1" s="1"/>
  <c r="I15" i="1"/>
  <c r="I28" i="1" l="1"/>
  <c r="I17" i="1"/>
  <c r="I19" i="1" s="1"/>
  <c r="I30" i="1" l="1"/>
  <c r="I32" i="1" s="1"/>
</calcChain>
</file>

<file path=xl/sharedStrings.xml><?xml version="1.0" encoding="utf-8"?>
<sst xmlns="http://schemas.openxmlformats.org/spreadsheetml/2006/main" count="55" uniqueCount="41">
  <si>
    <t>Université  Marie et Louis Pasteur</t>
  </si>
  <si>
    <t>DPGF</t>
  </si>
  <si>
    <t>Remarques</t>
  </si>
  <si>
    <t>Code</t>
  </si>
  <si>
    <t>Libellé</t>
  </si>
  <si>
    <t>Unité</t>
  </si>
  <si>
    <t>Quant.</t>
  </si>
  <si>
    <t>Quantité vérifiée par l'entreprise</t>
  </si>
  <si>
    <t>P.U. HT</t>
  </si>
  <si>
    <t>Total</t>
  </si>
  <si>
    <t>Base / Option</t>
  </si>
  <si>
    <t>Base (0)
Option (1)</t>
  </si>
  <si>
    <t>0. PREPA</t>
  </si>
  <si>
    <r>
      <rPr>
        <b/>
        <sz val="11"/>
        <rFont val="Times New Roman"/>
        <family val="1"/>
      </rPr>
      <t>Travaux préliminaires et préparatoires</t>
    </r>
    <r>
      <rPr>
        <sz val="10"/>
        <rFont val="Times New Roman"/>
        <family val="1"/>
      </rPr>
      <t xml:space="preserve">
- Opérations préliminaires et travaux préparatoires à la dépose des ouvrages et équipements, suivant descriptif CCTP joint, pour l'ensemble des prestations 
- Installation de chantier
- Etude technique</t>
    </r>
  </si>
  <si>
    <t>ens.</t>
  </si>
  <si>
    <t>1.1</t>
  </si>
  <si>
    <t>Base</t>
  </si>
  <si>
    <t>Bureau 015 - Rez-de-chaussée</t>
  </si>
  <si>
    <t>DOE</t>
  </si>
  <si>
    <t>Fourniture des DOE
Voir CCTP</t>
  </si>
  <si>
    <t>Marché de Base</t>
  </si>
  <si>
    <t xml:space="preserve">Total H.T : </t>
  </si>
  <si>
    <t>TVA 20 % :</t>
  </si>
  <si>
    <t xml:space="preserve"> </t>
  </si>
  <si>
    <t>Total  TTC :</t>
  </si>
  <si>
    <t>Tranche OPTIONELLE</t>
  </si>
  <si>
    <t>IV.</t>
  </si>
  <si>
    <t>Délai de réalisation</t>
  </si>
  <si>
    <t xml:space="preserve">     . Délai d'approvisionnement du matériel :  </t>
  </si>
  <si>
    <t>semaines</t>
  </si>
  <si>
    <t xml:space="preserve">     . Durée des travaux et immobilisation :   </t>
  </si>
  <si>
    <t xml:space="preserve">V. </t>
  </si>
  <si>
    <t>Pièces à joindre</t>
  </si>
  <si>
    <r>
      <rPr>
        <b/>
        <sz val="9"/>
        <rFont val="Times New Roman"/>
        <family val="1"/>
      </rPr>
      <t>Mémoire technique comprenant l'ensemble des éléments décrits ci-dessous.</t>
    </r>
    <r>
      <rPr>
        <sz val="9"/>
        <rFont val="Times New Roman"/>
        <family val="1"/>
      </rPr>
      <t xml:space="preserve">
L’entrepreneur devra apporter la preuve de références, concernant des travaux similaires (3 minimum).
Dans le cas de matériels ou équipements particuliers :
• une documentation avec toutes les caractéristiques techniques;
• une liste de références de ces matériels ou équipements.
Dans le mémoire technique, l’Entrepreneur mettra bien en évidence :
• Les détails du mode opératoire retenus pour le chantier ;
• Les moyens d’accès prévus pour la réalisation du chantier, ainsi que les protections mises en place.
Et tous autres renseignements et précisions nécessaires à l’appréciation de la qualité de l’offre.
</t>
    </r>
  </si>
  <si>
    <t xml:space="preserve">Il est rappelé que les quantités indiquées ne sont données qu'à titre indicatif.
Si l'Entreprise considère ces quantités comme base de l'établissement de ses prix, elle engage sa responsabilité. </t>
  </si>
  <si>
    <t>Aucun supplément de prix ne pourra être accordé du fait que les renseignements dont l'Entrepreneur s'est entouré étaient inexacts ou incomplets.</t>
  </si>
  <si>
    <t xml:space="preserve">Date  </t>
  </si>
  <si>
    <t xml:space="preserve">Cachet </t>
  </si>
  <si>
    <t>Signature</t>
  </si>
  <si>
    <t>LOT N°3
Maçonnerie</t>
  </si>
  <si>
    <t>Création d'ouverture dans mur en pierre comprenant:
- protection, mise en sécurité et étaiement nécessaires
- percements dans l'emprise de l'ouverture
- réalisation du linteau et jambages BA
- réalisation d'un seuil BA coulé en place finition glacis
- évacuation des déblais à la décharge
- nettoyage et toutes sujétions d'exécution
- plans d'exécutions à la charge de l’entreprise
Dimension: 110*210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</si>
</sst>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b/>
      <sz val="11"/>
      <color indexed="17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b/>
      <sz val="12"/>
      <color rgb="FF00B050"/>
      <name val="Times New Roman"/>
      <family val="1"/>
    </font>
    <font>
      <b/>
      <sz val="12"/>
      <color indexed="50"/>
      <name val="Times New Roman"/>
      <family val="1"/>
    </font>
    <font>
      <sz val="8"/>
      <color indexed="58"/>
      <name val="Times New Roman"/>
      <family val="1"/>
    </font>
    <font>
      <sz val="10"/>
      <color indexed="58"/>
      <name val="Times New Roman"/>
      <family val="1"/>
    </font>
    <font>
      <i/>
      <sz val="9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8"/>
      <name val="Times New Roman"/>
      <family val="1"/>
    </font>
    <font>
      <b/>
      <u/>
      <sz val="14"/>
      <name val="Times New Roman"/>
      <family val="1"/>
    </font>
    <font>
      <i/>
      <sz val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17"/>
      </left>
      <right style="thin">
        <color indexed="17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77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center"/>
    </xf>
    <xf numFmtId="4" fontId="2" fillId="0" borderId="2" xfId="0" applyNumberFormat="1" applyFont="1" applyBorder="1"/>
    <xf numFmtId="4" fontId="3" fillId="0" borderId="3" xfId="0" applyNumberFormat="1" applyFont="1" applyBorder="1" applyAlignment="1">
      <alignment horizontal="center" vertical="center"/>
    </xf>
    <xf numFmtId="0" fontId="2" fillId="0" borderId="0" xfId="0" applyFont="1"/>
    <xf numFmtId="0" fontId="2" fillId="2" borderId="4" xfId="0" applyFont="1" applyFill="1" applyBorder="1"/>
    <xf numFmtId="0" fontId="2" fillId="0" borderId="5" xfId="0" applyFont="1" applyBorder="1" applyAlignment="1">
      <alignment horizontal="center" vertical="top"/>
    </xf>
    <xf numFmtId="0" fontId="1" fillId="0" borderId="0" xfId="0" applyFont="1"/>
    <xf numFmtId="4" fontId="4" fillId="0" borderId="0" xfId="0" quotePrefix="1" applyNumberFormat="1" applyFont="1" applyAlignment="1">
      <alignment horizontal="center" vertical="center"/>
    </xf>
    <xf numFmtId="4" fontId="1" fillId="0" borderId="6" xfId="0" applyNumberFormat="1" applyFont="1" applyBorder="1"/>
    <xf numFmtId="0" fontId="2" fillId="2" borderId="7" xfId="0" applyFont="1" applyFill="1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" fontId="4" fillId="0" borderId="8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 wrapText="1"/>
    </xf>
    <xf numFmtId="4" fontId="4" fillId="2" borderId="7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4" fillId="0" borderId="0" xfId="0" quotePrefix="1" applyFont="1" applyAlignment="1">
      <alignment horizontal="center"/>
    </xf>
    <xf numFmtId="4" fontId="4" fillId="0" borderId="0" xfId="0" applyNumberFormat="1" applyFont="1" applyAlignment="1">
      <alignment horizontal="left"/>
    </xf>
    <xf numFmtId="4" fontId="2" fillId="0" borderId="6" xfId="0" applyNumberFormat="1" applyFont="1" applyBorder="1"/>
    <xf numFmtId="0" fontId="7" fillId="0" borderId="1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4" fontId="8" fillId="0" borderId="11" xfId="0" applyNumberFormat="1" applyFont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/>
    </xf>
    <xf numFmtId="0" fontId="3" fillId="3" borderId="12" xfId="0" applyFont="1" applyFill="1" applyBorder="1" applyAlignment="1">
      <alignment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center" vertical="center"/>
    </xf>
    <xf numFmtId="4" fontId="2" fillId="0" borderId="16" xfId="0" applyNumberFormat="1" applyFont="1" applyBorder="1" applyAlignment="1">
      <alignment horizontal="center" vertical="center"/>
    </xf>
    <xf numFmtId="4" fontId="2" fillId="0" borderId="17" xfId="0" applyNumberFormat="1" applyFont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11" fillId="3" borderId="16" xfId="0" applyFont="1" applyFill="1" applyBorder="1" applyAlignment="1">
      <alignment horizontal="left" vertical="center" wrapText="1"/>
    </xf>
    <xf numFmtId="0" fontId="11" fillId="3" borderId="18" xfId="0" applyFont="1" applyFill="1" applyBorder="1" applyAlignment="1">
      <alignment horizontal="left" vertical="center" wrapText="1"/>
    </xf>
    <xf numFmtId="0" fontId="2" fillId="3" borderId="18" xfId="0" applyFont="1" applyFill="1" applyBorder="1" applyAlignment="1">
      <alignment horizontal="center" vertical="center"/>
    </xf>
    <xf numFmtId="4" fontId="2" fillId="3" borderId="18" xfId="0" applyNumberFormat="1" applyFont="1" applyFill="1" applyBorder="1" applyAlignment="1">
      <alignment horizontal="center" vertical="center"/>
    </xf>
    <xf numFmtId="4" fontId="2" fillId="3" borderId="19" xfId="0" applyNumberFormat="1" applyFont="1" applyFill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4" fontId="2" fillId="0" borderId="0" xfId="0" applyNumberFormat="1" applyFont="1"/>
    <xf numFmtId="0" fontId="2" fillId="0" borderId="18" xfId="0" applyFont="1" applyBorder="1" applyAlignment="1">
      <alignment horizontal="left" vertical="center" wrapText="1"/>
    </xf>
    <xf numFmtId="4" fontId="2" fillId="0" borderId="19" xfId="0" applyNumberFormat="1" applyFont="1" applyBorder="1" applyAlignment="1">
      <alignment horizontal="center" vertical="center"/>
    </xf>
    <xf numFmtId="0" fontId="11" fillId="0" borderId="16" xfId="0" applyFont="1" applyBorder="1" applyAlignment="1">
      <alignment horizontal="left" vertical="center" wrapText="1"/>
    </xf>
    <xf numFmtId="0" fontId="11" fillId="4" borderId="1" xfId="0" applyFont="1" applyFill="1" applyBorder="1" applyAlignment="1">
      <alignment horizontal="center" vertical="center"/>
    </xf>
    <xf numFmtId="0" fontId="3" fillId="4" borderId="20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left" vertical="top"/>
    </xf>
    <xf numFmtId="4" fontId="2" fillId="4" borderId="10" xfId="0" applyNumberFormat="1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3" fillId="4" borderId="21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horizontal="center" vertical="center"/>
    </xf>
    <xf numFmtId="4" fontId="2" fillId="4" borderId="0" xfId="0" applyNumberFormat="1" applyFont="1" applyFill="1" applyAlignment="1">
      <alignment vertical="center"/>
    </xf>
    <xf numFmtId="4" fontId="2" fillId="4" borderId="6" xfId="0" applyNumberFormat="1" applyFont="1" applyFill="1" applyBorder="1" applyAlignment="1">
      <alignment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0" xfId="0" applyFont="1" applyFill="1" applyAlignment="1">
      <alignment vertical="top"/>
    </xf>
    <xf numFmtId="0" fontId="2" fillId="4" borderId="0" xfId="0" applyFont="1" applyFill="1" applyAlignment="1">
      <alignment horizontal="center" vertical="top"/>
    </xf>
    <xf numFmtId="2" fontId="2" fillId="4" borderId="10" xfId="0" applyNumberFormat="1" applyFont="1" applyFill="1" applyBorder="1" applyAlignment="1">
      <alignment horizontal="center" vertical="top"/>
    </xf>
    <xf numFmtId="0" fontId="11" fillId="4" borderId="0" xfId="0" applyFont="1" applyFill="1" applyAlignment="1">
      <alignment horizontal="center" vertical="top"/>
    </xf>
    <xf numFmtId="0" fontId="10" fillId="4" borderId="0" xfId="0" applyFont="1" applyFill="1" applyAlignment="1">
      <alignment horizontal="center" vertical="top"/>
    </xf>
    <xf numFmtId="2" fontId="2" fillId="4" borderId="6" xfId="0" applyNumberFormat="1" applyFont="1" applyFill="1" applyBorder="1" applyAlignment="1">
      <alignment vertical="top"/>
    </xf>
    <xf numFmtId="0" fontId="2" fillId="4" borderId="22" xfId="0" applyFont="1" applyFill="1" applyBorder="1" applyAlignment="1">
      <alignment horizontal="center" vertical="center"/>
    </xf>
    <xf numFmtId="0" fontId="2" fillId="4" borderId="23" xfId="0" applyFont="1" applyFill="1" applyBorder="1"/>
    <xf numFmtId="0" fontId="2" fillId="4" borderId="23" xfId="0" applyFont="1" applyFill="1" applyBorder="1" applyAlignment="1">
      <alignment vertical="top"/>
    </xf>
    <xf numFmtId="0" fontId="11" fillId="4" borderId="23" xfId="0" applyFont="1" applyFill="1" applyBorder="1" applyAlignment="1">
      <alignment horizontal="center" vertical="top"/>
    </xf>
    <xf numFmtId="0" fontId="3" fillId="4" borderId="8" xfId="0" applyFont="1" applyFill="1" applyBorder="1" applyAlignment="1">
      <alignment horizontal="left" vertical="center"/>
    </xf>
    <xf numFmtId="2" fontId="2" fillId="4" borderId="10" xfId="0" applyNumberFormat="1" applyFont="1" applyFill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10" fillId="0" borderId="25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left" vertical="top"/>
    </xf>
    <xf numFmtId="4" fontId="2" fillId="5" borderId="10" xfId="0" applyNumberFormat="1" applyFont="1" applyFill="1" applyBorder="1" applyAlignment="1">
      <alignment horizontal="center" vertical="center"/>
    </xf>
    <xf numFmtId="0" fontId="11" fillId="5" borderId="5" xfId="0" applyFont="1" applyFill="1" applyBorder="1" applyAlignment="1">
      <alignment horizontal="center" vertical="center"/>
    </xf>
    <xf numFmtId="0" fontId="3" fillId="5" borderId="21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2" fillId="5" borderId="0" xfId="0" applyFont="1" applyFill="1" applyAlignment="1">
      <alignment horizontal="center" vertical="center"/>
    </xf>
    <xf numFmtId="4" fontId="2" fillId="5" borderId="0" xfId="0" applyNumberFormat="1" applyFont="1" applyFill="1" applyAlignment="1">
      <alignment vertical="center"/>
    </xf>
    <xf numFmtId="4" fontId="2" fillId="5" borderId="6" xfId="0" applyNumberFormat="1" applyFont="1" applyFill="1" applyBorder="1" applyAlignment="1">
      <alignment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0" xfId="0" applyFont="1" applyFill="1" applyAlignment="1">
      <alignment vertical="top"/>
    </xf>
    <xf numFmtId="0" fontId="2" fillId="5" borderId="0" xfId="0" applyFont="1" applyFill="1" applyAlignment="1">
      <alignment horizontal="center" vertical="top"/>
    </xf>
    <xf numFmtId="2" fontId="2" fillId="5" borderId="10" xfId="0" applyNumberFormat="1" applyFont="1" applyFill="1" applyBorder="1" applyAlignment="1">
      <alignment horizontal="center" vertical="top"/>
    </xf>
    <xf numFmtId="0" fontId="11" fillId="5" borderId="0" xfId="0" applyFont="1" applyFill="1" applyAlignment="1">
      <alignment horizontal="center" vertical="top"/>
    </xf>
    <xf numFmtId="0" fontId="10" fillId="5" borderId="0" xfId="0" applyFont="1" applyFill="1" applyAlignment="1">
      <alignment horizontal="center" vertical="top"/>
    </xf>
    <xf numFmtId="2" fontId="2" fillId="5" borderId="6" xfId="0" applyNumberFormat="1" applyFont="1" applyFill="1" applyBorder="1" applyAlignment="1">
      <alignment vertical="top"/>
    </xf>
    <xf numFmtId="0" fontId="2" fillId="5" borderId="22" xfId="0" applyFont="1" applyFill="1" applyBorder="1" applyAlignment="1">
      <alignment horizontal="center" vertical="center"/>
    </xf>
    <xf numFmtId="0" fontId="2" fillId="5" borderId="23" xfId="0" applyFont="1" applyFill="1" applyBorder="1"/>
    <xf numFmtId="0" fontId="2" fillId="5" borderId="23" xfId="0" applyFont="1" applyFill="1" applyBorder="1" applyAlignment="1">
      <alignment vertical="top"/>
    </xf>
    <xf numFmtId="0" fontId="11" fillId="5" borderId="23" xfId="0" applyFont="1" applyFill="1" applyBorder="1" applyAlignment="1">
      <alignment horizontal="center" vertical="top"/>
    </xf>
    <xf numFmtId="0" fontId="3" fillId="5" borderId="8" xfId="0" applyFont="1" applyFill="1" applyBorder="1" applyAlignment="1">
      <alignment horizontal="left" vertical="center"/>
    </xf>
    <xf numFmtId="2" fontId="2" fillId="5" borderId="10" xfId="0" applyNumberFormat="1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/>
    </xf>
    <xf numFmtId="0" fontId="12" fillId="6" borderId="20" xfId="0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center" vertical="top"/>
    </xf>
    <xf numFmtId="4" fontId="3" fillId="6" borderId="10" xfId="0" applyNumberFormat="1" applyFont="1" applyFill="1" applyBorder="1" applyAlignment="1">
      <alignment horizontal="center" vertical="center"/>
    </xf>
    <xf numFmtId="0" fontId="11" fillId="6" borderId="5" xfId="0" applyFont="1" applyFill="1" applyBorder="1" applyAlignment="1">
      <alignment horizontal="center" vertical="center"/>
    </xf>
    <xf numFmtId="0" fontId="12" fillId="6" borderId="21" xfId="0" applyFont="1" applyFill="1" applyBorder="1" applyAlignment="1">
      <alignment horizontal="center" vertical="center" wrapText="1"/>
    </xf>
    <xf numFmtId="0" fontId="12" fillId="6" borderId="0" xfId="0" applyFont="1" applyFill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4" fontId="2" fillId="6" borderId="0" xfId="0" applyNumberFormat="1" applyFont="1" applyFill="1" applyAlignment="1">
      <alignment vertical="center"/>
    </xf>
    <xf numFmtId="4" fontId="2" fillId="6" borderId="6" xfId="0" applyNumberFormat="1" applyFont="1" applyFill="1" applyBorder="1" applyAlignment="1">
      <alignment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0" xfId="0" applyFont="1" applyFill="1" applyAlignment="1">
      <alignment vertical="top"/>
    </xf>
    <xf numFmtId="0" fontId="2" fillId="6" borderId="0" xfId="0" applyFont="1" applyFill="1" applyAlignment="1">
      <alignment horizontal="center" vertical="top"/>
    </xf>
    <xf numFmtId="2" fontId="2" fillId="6" borderId="10" xfId="0" applyNumberFormat="1" applyFont="1" applyFill="1" applyBorder="1" applyAlignment="1">
      <alignment horizontal="center" vertical="top"/>
    </xf>
    <xf numFmtId="0" fontId="11" fillId="6" borderId="0" xfId="0" applyFont="1" applyFill="1" applyAlignment="1">
      <alignment horizontal="center" vertical="top"/>
    </xf>
    <xf numFmtId="0" fontId="10" fillId="6" borderId="0" xfId="0" applyFont="1" applyFill="1" applyAlignment="1">
      <alignment horizontal="center" vertical="top"/>
    </xf>
    <xf numFmtId="2" fontId="2" fillId="6" borderId="6" xfId="0" applyNumberFormat="1" applyFont="1" applyFill="1" applyBorder="1" applyAlignment="1">
      <alignment vertical="top"/>
    </xf>
    <xf numFmtId="0" fontId="2" fillId="6" borderId="22" xfId="0" applyFont="1" applyFill="1" applyBorder="1" applyAlignment="1">
      <alignment horizontal="center" vertical="center"/>
    </xf>
    <xf numFmtId="0" fontId="2" fillId="6" borderId="23" xfId="0" applyFont="1" applyFill="1" applyBorder="1"/>
    <xf numFmtId="0" fontId="2" fillId="6" borderId="23" xfId="0" applyFont="1" applyFill="1" applyBorder="1" applyAlignment="1">
      <alignment vertical="top"/>
    </xf>
    <xf numFmtId="0" fontId="11" fillId="6" borderId="23" xfId="0" applyFont="1" applyFill="1" applyBorder="1" applyAlignment="1">
      <alignment horizontal="center" vertical="top"/>
    </xf>
    <xf numFmtId="0" fontId="3" fillId="6" borderId="8" xfId="0" applyFont="1" applyFill="1" applyBorder="1" applyAlignment="1">
      <alignment horizontal="center" vertical="center"/>
    </xf>
    <xf numFmtId="2" fontId="2" fillId="6" borderId="10" xfId="0" applyNumberFormat="1" applyFont="1" applyFill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13" fillId="0" borderId="27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2" fontId="2" fillId="0" borderId="6" xfId="0" applyNumberFormat="1" applyFont="1" applyBorder="1" applyAlignment="1">
      <alignment horizontal="center" vertical="top"/>
    </xf>
    <xf numFmtId="0" fontId="11" fillId="0" borderId="0" xfId="0" applyFont="1" applyAlignment="1">
      <alignment horizontal="left" vertical="top"/>
    </xf>
    <xf numFmtId="0" fontId="11" fillId="0" borderId="6" xfId="0" applyFont="1" applyBorder="1" applyAlignment="1">
      <alignment horizontal="left" vertical="top"/>
    </xf>
    <xf numFmtId="0" fontId="14" fillId="0" borderId="0" xfId="0" applyFont="1" applyAlignment="1">
      <alignment horizontal="right" vertical="top"/>
    </xf>
    <xf numFmtId="0" fontId="10" fillId="0" borderId="0" xfId="0" applyFont="1" applyAlignment="1">
      <alignment horizontal="center" vertical="top"/>
    </xf>
    <xf numFmtId="0" fontId="2" fillId="0" borderId="28" xfId="0" applyFont="1" applyBorder="1" applyAlignment="1">
      <alignment horizontal="center" vertical="center"/>
    </xf>
    <xf numFmtId="0" fontId="2" fillId="0" borderId="23" xfId="0" applyFont="1" applyBorder="1" applyAlignment="1">
      <alignment vertical="top"/>
    </xf>
    <xf numFmtId="0" fontId="2" fillId="0" borderId="23" xfId="0" applyFont="1" applyBorder="1" applyAlignment="1">
      <alignment horizontal="center" vertical="top"/>
    </xf>
    <xf numFmtId="0" fontId="11" fillId="0" borderId="23" xfId="0" applyFont="1" applyBorder="1" applyAlignment="1">
      <alignment vertical="top"/>
    </xf>
    <xf numFmtId="2" fontId="2" fillId="0" borderId="29" xfId="0" applyNumberFormat="1" applyFont="1" applyBorder="1" applyAlignment="1">
      <alignment vertical="top"/>
    </xf>
    <xf numFmtId="0" fontId="13" fillId="0" borderId="9" xfId="0" applyFont="1" applyBorder="1" applyAlignment="1">
      <alignment vertical="center" wrapText="1"/>
    </xf>
    <xf numFmtId="0" fontId="2" fillId="0" borderId="9" xfId="0" applyFont="1" applyBorder="1" applyAlignment="1">
      <alignment vertical="center"/>
    </xf>
    <xf numFmtId="4" fontId="2" fillId="0" borderId="9" xfId="0" applyNumberFormat="1" applyFont="1" applyBorder="1" applyAlignment="1">
      <alignment vertical="center"/>
    </xf>
    <xf numFmtId="4" fontId="2" fillId="0" borderId="10" xfId="0" applyNumberFormat="1" applyFont="1" applyBorder="1" applyAlignment="1">
      <alignment vertical="center"/>
    </xf>
    <xf numFmtId="0" fontId="11" fillId="0" borderId="0" xfId="0" applyFont="1" applyAlignment="1">
      <alignment vertical="top"/>
    </xf>
    <xf numFmtId="0" fontId="2" fillId="0" borderId="6" xfId="0" applyFont="1" applyBorder="1" applyAlignment="1">
      <alignment vertical="top"/>
    </xf>
    <xf numFmtId="0" fontId="15" fillId="0" borderId="25" xfId="0" applyFont="1" applyBorder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0" fontId="15" fillId="0" borderId="6" xfId="0" applyFont="1" applyBorder="1" applyAlignment="1">
      <alignment horizontal="left" vertical="top" wrapText="1"/>
    </xf>
    <xf numFmtId="0" fontId="2" fillId="0" borderId="30" xfId="0" applyFont="1" applyBorder="1" applyAlignment="1">
      <alignment vertical="top"/>
    </xf>
    <xf numFmtId="0" fontId="2" fillId="0" borderId="30" xfId="0" applyFont="1" applyBorder="1" applyAlignment="1">
      <alignment horizontal="center" vertical="top"/>
    </xf>
    <xf numFmtId="0" fontId="11" fillId="0" borderId="30" xfId="0" applyFont="1" applyBorder="1" applyAlignment="1">
      <alignment vertical="top"/>
    </xf>
    <xf numFmtId="0" fontId="2" fillId="0" borderId="31" xfId="0" applyFont="1" applyBorder="1" applyAlignment="1">
      <alignment vertical="top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vertical="top" wrapText="1"/>
    </xf>
    <xf numFmtId="2" fontId="2" fillId="0" borderId="6" xfId="0" applyNumberFormat="1" applyFont="1" applyBorder="1" applyAlignment="1">
      <alignment vertical="top"/>
    </xf>
    <xf numFmtId="0" fontId="2" fillId="0" borderId="32" xfId="0" applyFont="1" applyBorder="1" applyAlignment="1">
      <alignment vertical="top" wrapText="1"/>
    </xf>
    <xf numFmtId="0" fontId="2" fillId="0" borderId="30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11" fillId="0" borderId="0" xfId="0" applyFont="1" applyAlignment="1">
      <alignment horizontal="center" vertical="top"/>
    </xf>
    <xf numFmtId="0" fontId="11" fillId="0" borderId="0" xfId="0" applyFont="1"/>
    <xf numFmtId="0" fontId="11" fillId="0" borderId="33" xfId="0" applyFont="1" applyBorder="1" applyAlignment="1">
      <alignment horizontal="right" vertical="top"/>
    </xf>
    <xf numFmtId="0" fontId="2" fillId="0" borderId="23" xfId="0" applyFont="1" applyBorder="1" applyAlignment="1">
      <alignment vertical="top" wrapText="1"/>
    </xf>
    <xf numFmtId="0" fontId="2" fillId="0" borderId="29" xfId="0" applyFont="1" applyBorder="1" applyAlignment="1">
      <alignment vertical="top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16" xfId="0" quotePrefix="1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PGF%20des%203%20lot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dG"/>
      <sheetName val="DPGF-Lot 1"/>
      <sheetName val="DPGF-Lot 2"/>
      <sheetName val="DPGF-Lot 3"/>
    </sheetNames>
    <sheetDataSet>
      <sheetData sheetId="0">
        <row r="1">
          <cell r="A1" t="str">
            <v xml:space="preserve">Travaux de remise en état et d’aménagement intérieur à la Maison de l’Université - 1 rue Claude Goudimel à BESANCON 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DE6427-574C-4F48-9649-24AAB98B97D8}">
  <dimension ref="A1:L289"/>
  <sheetViews>
    <sheetView tabSelected="1" zoomScaleNormal="100" workbookViewId="0">
      <selection sqref="A1:XFD1048576"/>
    </sheetView>
  </sheetViews>
  <sheetFormatPr baseColWidth="10" defaultRowHeight="12.75" x14ac:dyDescent="0.2"/>
  <cols>
    <col min="1" max="1" width="13.28515625" style="138" customWidth="1"/>
    <col min="2" max="2" width="53.28515625" style="7" customWidth="1"/>
    <col min="3" max="3" width="21.42578125" style="7" customWidth="1"/>
    <col min="4" max="4" width="12.7109375" style="7" customWidth="1"/>
    <col min="5" max="5" width="12.42578125" style="175" bestFit="1" customWidth="1"/>
    <col min="6" max="6" width="7.42578125" style="175" bestFit="1" customWidth="1"/>
    <col min="7" max="7" width="11.7109375" style="175" customWidth="1"/>
    <col min="8" max="8" width="17.140625" style="47" customWidth="1"/>
    <col min="9" max="9" width="22" style="47" customWidth="1"/>
    <col min="10" max="10" width="11.42578125" style="7"/>
    <col min="11" max="11" width="30.7109375" style="13" customWidth="1"/>
    <col min="12" max="256" width="11.42578125" style="7"/>
    <col min="257" max="257" width="13.28515625" style="7" customWidth="1"/>
    <col min="258" max="258" width="53.28515625" style="7" customWidth="1"/>
    <col min="259" max="259" width="21.42578125" style="7" customWidth="1"/>
    <col min="260" max="260" width="12.7109375" style="7" customWidth="1"/>
    <col min="261" max="261" width="12.42578125" style="7" bestFit="1" customWidth="1"/>
    <col min="262" max="262" width="7.42578125" style="7" bestFit="1" customWidth="1"/>
    <col min="263" max="263" width="11.7109375" style="7" customWidth="1"/>
    <col min="264" max="264" width="17.140625" style="7" customWidth="1"/>
    <col min="265" max="265" width="22" style="7" customWidth="1"/>
    <col min="266" max="266" width="11.42578125" style="7"/>
    <col min="267" max="267" width="30.7109375" style="7" customWidth="1"/>
    <col min="268" max="512" width="11.42578125" style="7"/>
    <col min="513" max="513" width="13.28515625" style="7" customWidth="1"/>
    <col min="514" max="514" width="53.28515625" style="7" customWidth="1"/>
    <col min="515" max="515" width="21.42578125" style="7" customWidth="1"/>
    <col min="516" max="516" width="12.7109375" style="7" customWidth="1"/>
    <col min="517" max="517" width="12.42578125" style="7" bestFit="1" customWidth="1"/>
    <col min="518" max="518" width="7.42578125" style="7" bestFit="1" customWidth="1"/>
    <col min="519" max="519" width="11.7109375" style="7" customWidth="1"/>
    <col min="520" max="520" width="17.140625" style="7" customWidth="1"/>
    <col min="521" max="521" width="22" style="7" customWidth="1"/>
    <col min="522" max="522" width="11.42578125" style="7"/>
    <col min="523" max="523" width="30.7109375" style="7" customWidth="1"/>
    <col min="524" max="768" width="11.42578125" style="7"/>
    <col min="769" max="769" width="13.28515625" style="7" customWidth="1"/>
    <col min="770" max="770" width="53.28515625" style="7" customWidth="1"/>
    <col min="771" max="771" width="21.42578125" style="7" customWidth="1"/>
    <col min="772" max="772" width="12.7109375" style="7" customWidth="1"/>
    <col min="773" max="773" width="12.42578125" style="7" bestFit="1" customWidth="1"/>
    <col min="774" max="774" width="7.42578125" style="7" bestFit="1" customWidth="1"/>
    <col min="775" max="775" width="11.7109375" style="7" customWidth="1"/>
    <col min="776" max="776" width="17.140625" style="7" customWidth="1"/>
    <col min="777" max="777" width="22" style="7" customWidth="1"/>
    <col min="778" max="778" width="11.42578125" style="7"/>
    <col min="779" max="779" width="30.7109375" style="7" customWidth="1"/>
    <col min="780" max="1024" width="11.42578125" style="7"/>
    <col min="1025" max="1025" width="13.28515625" style="7" customWidth="1"/>
    <col min="1026" max="1026" width="53.28515625" style="7" customWidth="1"/>
    <col min="1027" max="1027" width="21.42578125" style="7" customWidth="1"/>
    <col min="1028" max="1028" width="12.7109375" style="7" customWidth="1"/>
    <col min="1029" max="1029" width="12.42578125" style="7" bestFit="1" customWidth="1"/>
    <col min="1030" max="1030" width="7.42578125" style="7" bestFit="1" customWidth="1"/>
    <col min="1031" max="1031" width="11.7109375" style="7" customWidth="1"/>
    <col min="1032" max="1032" width="17.140625" style="7" customWidth="1"/>
    <col min="1033" max="1033" width="22" style="7" customWidth="1"/>
    <col min="1034" max="1034" width="11.42578125" style="7"/>
    <col min="1035" max="1035" width="30.7109375" style="7" customWidth="1"/>
    <col min="1036" max="1280" width="11.42578125" style="7"/>
    <col min="1281" max="1281" width="13.28515625" style="7" customWidth="1"/>
    <col min="1282" max="1282" width="53.28515625" style="7" customWidth="1"/>
    <col min="1283" max="1283" width="21.42578125" style="7" customWidth="1"/>
    <col min="1284" max="1284" width="12.7109375" style="7" customWidth="1"/>
    <col min="1285" max="1285" width="12.42578125" style="7" bestFit="1" customWidth="1"/>
    <col min="1286" max="1286" width="7.42578125" style="7" bestFit="1" customWidth="1"/>
    <col min="1287" max="1287" width="11.7109375" style="7" customWidth="1"/>
    <col min="1288" max="1288" width="17.140625" style="7" customWidth="1"/>
    <col min="1289" max="1289" width="22" style="7" customWidth="1"/>
    <col min="1290" max="1290" width="11.42578125" style="7"/>
    <col min="1291" max="1291" width="30.7109375" style="7" customWidth="1"/>
    <col min="1292" max="1536" width="11.42578125" style="7"/>
    <col min="1537" max="1537" width="13.28515625" style="7" customWidth="1"/>
    <col min="1538" max="1538" width="53.28515625" style="7" customWidth="1"/>
    <col min="1539" max="1539" width="21.42578125" style="7" customWidth="1"/>
    <col min="1540" max="1540" width="12.7109375" style="7" customWidth="1"/>
    <col min="1541" max="1541" width="12.42578125" style="7" bestFit="1" customWidth="1"/>
    <col min="1542" max="1542" width="7.42578125" style="7" bestFit="1" customWidth="1"/>
    <col min="1543" max="1543" width="11.7109375" style="7" customWidth="1"/>
    <col min="1544" max="1544" width="17.140625" style="7" customWidth="1"/>
    <col min="1545" max="1545" width="22" style="7" customWidth="1"/>
    <col min="1546" max="1546" width="11.42578125" style="7"/>
    <col min="1547" max="1547" width="30.7109375" style="7" customWidth="1"/>
    <col min="1548" max="1792" width="11.42578125" style="7"/>
    <col min="1793" max="1793" width="13.28515625" style="7" customWidth="1"/>
    <col min="1794" max="1794" width="53.28515625" style="7" customWidth="1"/>
    <col min="1795" max="1795" width="21.42578125" style="7" customWidth="1"/>
    <col min="1796" max="1796" width="12.7109375" style="7" customWidth="1"/>
    <col min="1797" max="1797" width="12.42578125" style="7" bestFit="1" customWidth="1"/>
    <col min="1798" max="1798" width="7.42578125" style="7" bestFit="1" customWidth="1"/>
    <col min="1799" max="1799" width="11.7109375" style="7" customWidth="1"/>
    <col min="1800" max="1800" width="17.140625" style="7" customWidth="1"/>
    <col min="1801" max="1801" width="22" style="7" customWidth="1"/>
    <col min="1802" max="1802" width="11.42578125" style="7"/>
    <col min="1803" max="1803" width="30.7109375" style="7" customWidth="1"/>
    <col min="1804" max="2048" width="11.42578125" style="7"/>
    <col min="2049" max="2049" width="13.28515625" style="7" customWidth="1"/>
    <col min="2050" max="2050" width="53.28515625" style="7" customWidth="1"/>
    <col min="2051" max="2051" width="21.42578125" style="7" customWidth="1"/>
    <col min="2052" max="2052" width="12.7109375" style="7" customWidth="1"/>
    <col min="2053" max="2053" width="12.42578125" style="7" bestFit="1" customWidth="1"/>
    <col min="2054" max="2054" width="7.42578125" style="7" bestFit="1" customWidth="1"/>
    <col min="2055" max="2055" width="11.7109375" style="7" customWidth="1"/>
    <col min="2056" max="2056" width="17.140625" style="7" customWidth="1"/>
    <col min="2057" max="2057" width="22" style="7" customWidth="1"/>
    <col min="2058" max="2058" width="11.42578125" style="7"/>
    <col min="2059" max="2059" width="30.7109375" style="7" customWidth="1"/>
    <col min="2060" max="2304" width="11.42578125" style="7"/>
    <col min="2305" max="2305" width="13.28515625" style="7" customWidth="1"/>
    <col min="2306" max="2306" width="53.28515625" style="7" customWidth="1"/>
    <col min="2307" max="2307" width="21.42578125" style="7" customWidth="1"/>
    <col min="2308" max="2308" width="12.7109375" style="7" customWidth="1"/>
    <col min="2309" max="2309" width="12.42578125" style="7" bestFit="1" customWidth="1"/>
    <col min="2310" max="2310" width="7.42578125" style="7" bestFit="1" customWidth="1"/>
    <col min="2311" max="2311" width="11.7109375" style="7" customWidth="1"/>
    <col min="2312" max="2312" width="17.140625" style="7" customWidth="1"/>
    <col min="2313" max="2313" width="22" style="7" customWidth="1"/>
    <col min="2314" max="2314" width="11.42578125" style="7"/>
    <col min="2315" max="2315" width="30.7109375" style="7" customWidth="1"/>
    <col min="2316" max="2560" width="11.42578125" style="7"/>
    <col min="2561" max="2561" width="13.28515625" style="7" customWidth="1"/>
    <col min="2562" max="2562" width="53.28515625" style="7" customWidth="1"/>
    <col min="2563" max="2563" width="21.42578125" style="7" customWidth="1"/>
    <col min="2564" max="2564" width="12.7109375" style="7" customWidth="1"/>
    <col min="2565" max="2565" width="12.42578125" style="7" bestFit="1" customWidth="1"/>
    <col min="2566" max="2566" width="7.42578125" style="7" bestFit="1" customWidth="1"/>
    <col min="2567" max="2567" width="11.7109375" style="7" customWidth="1"/>
    <col min="2568" max="2568" width="17.140625" style="7" customWidth="1"/>
    <col min="2569" max="2569" width="22" style="7" customWidth="1"/>
    <col min="2570" max="2570" width="11.42578125" style="7"/>
    <col min="2571" max="2571" width="30.7109375" style="7" customWidth="1"/>
    <col min="2572" max="2816" width="11.42578125" style="7"/>
    <col min="2817" max="2817" width="13.28515625" style="7" customWidth="1"/>
    <col min="2818" max="2818" width="53.28515625" style="7" customWidth="1"/>
    <col min="2819" max="2819" width="21.42578125" style="7" customWidth="1"/>
    <col min="2820" max="2820" width="12.7109375" style="7" customWidth="1"/>
    <col min="2821" max="2821" width="12.42578125" style="7" bestFit="1" customWidth="1"/>
    <col min="2822" max="2822" width="7.42578125" style="7" bestFit="1" customWidth="1"/>
    <col min="2823" max="2823" width="11.7109375" style="7" customWidth="1"/>
    <col min="2824" max="2824" width="17.140625" style="7" customWidth="1"/>
    <col min="2825" max="2825" width="22" style="7" customWidth="1"/>
    <col min="2826" max="2826" width="11.42578125" style="7"/>
    <col min="2827" max="2827" width="30.7109375" style="7" customWidth="1"/>
    <col min="2828" max="3072" width="11.42578125" style="7"/>
    <col min="3073" max="3073" width="13.28515625" style="7" customWidth="1"/>
    <col min="3074" max="3074" width="53.28515625" style="7" customWidth="1"/>
    <col min="3075" max="3075" width="21.42578125" style="7" customWidth="1"/>
    <col min="3076" max="3076" width="12.7109375" style="7" customWidth="1"/>
    <col min="3077" max="3077" width="12.42578125" style="7" bestFit="1" customWidth="1"/>
    <col min="3078" max="3078" width="7.42578125" style="7" bestFit="1" customWidth="1"/>
    <col min="3079" max="3079" width="11.7109375" style="7" customWidth="1"/>
    <col min="3080" max="3080" width="17.140625" style="7" customWidth="1"/>
    <col min="3081" max="3081" width="22" style="7" customWidth="1"/>
    <col min="3082" max="3082" width="11.42578125" style="7"/>
    <col min="3083" max="3083" width="30.7109375" style="7" customWidth="1"/>
    <col min="3084" max="3328" width="11.42578125" style="7"/>
    <col min="3329" max="3329" width="13.28515625" style="7" customWidth="1"/>
    <col min="3330" max="3330" width="53.28515625" style="7" customWidth="1"/>
    <col min="3331" max="3331" width="21.42578125" style="7" customWidth="1"/>
    <col min="3332" max="3332" width="12.7109375" style="7" customWidth="1"/>
    <col min="3333" max="3333" width="12.42578125" style="7" bestFit="1" customWidth="1"/>
    <col min="3334" max="3334" width="7.42578125" style="7" bestFit="1" customWidth="1"/>
    <col min="3335" max="3335" width="11.7109375" style="7" customWidth="1"/>
    <col min="3336" max="3336" width="17.140625" style="7" customWidth="1"/>
    <col min="3337" max="3337" width="22" style="7" customWidth="1"/>
    <col min="3338" max="3338" width="11.42578125" style="7"/>
    <col min="3339" max="3339" width="30.7109375" style="7" customWidth="1"/>
    <col min="3340" max="3584" width="11.42578125" style="7"/>
    <col min="3585" max="3585" width="13.28515625" style="7" customWidth="1"/>
    <col min="3586" max="3586" width="53.28515625" style="7" customWidth="1"/>
    <col min="3587" max="3587" width="21.42578125" style="7" customWidth="1"/>
    <col min="3588" max="3588" width="12.7109375" style="7" customWidth="1"/>
    <col min="3589" max="3589" width="12.42578125" style="7" bestFit="1" customWidth="1"/>
    <col min="3590" max="3590" width="7.42578125" style="7" bestFit="1" customWidth="1"/>
    <col min="3591" max="3591" width="11.7109375" style="7" customWidth="1"/>
    <col min="3592" max="3592" width="17.140625" style="7" customWidth="1"/>
    <col min="3593" max="3593" width="22" style="7" customWidth="1"/>
    <col min="3594" max="3594" width="11.42578125" style="7"/>
    <col min="3595" max="3595" width="30.7109375" style="7" customWidth="1"/>
    <col min="3596" max="3840" width="11.42578125" style="7"/>
    <col min="3841" max="3841" width="13.28515625" style="7" customWidth="1"/>
    <col min="3842" max="3842" width="53.28515625" style="7" customWidth="1"/>
    <col min="3843" max="3843" width="21.42578125" style="7" customWidth="1"/>
    <col min="3844" max="3844" width="12.7109375" style="7" customWidth="1"/>
    <col min="3845" max="3845" width="12.42578125" style="7" bestFit="1" customWidth="1"/>
    <col min="3846" max="3846" width="7.42578125" style="7" bestFit="1" customWidth="1"/>
    <col min="3847" max="3847" width="11.7109375" style="7" customWidth="1"/>
    <col min="3848" max="3848" width="17.140625" style="7" customWidth="1"/>
    <col min="3849" max="3849" width="22" style="7" customWidth="1"/>
    <col min="3850" max="3850" width="11.42578125" style="7"/>
    <col min="3851" max="3851" width="30.7109375" style="7" customWidth="1"/>
    <col min="3852" max="4096" width="11.42578125" style="7"/>
    <col min="4097" max="4097" width="13.28515625" style="7" customWidth="1"/>
    <col min="4098" max="4098" width="53.28515625" style="7" customWidth="1"/>
    <col min="4099" max="4099" width="21.42578125" style="7" customWidth="1"/>
    <col min="4100" max="4100" width="12.7109375" style="7" customWidth="1"/>
    <col min="4101" max="4101" width="12.42578125" style="7" bestFit="1" customWidth="1"/>
    <col min="4102" max="4102" width="7.42578125" style="7" bestFit="1" customWidth="1"/>
    <col min="4103" max="4103" width="11.7109375" style="7" customWidth="1"/>
    <col min="4104" max="4104" width="17.140625" style="7" customWidth="1"/>
    <col min="4105" max="4105" width="22" style="7" customWidth="1"/>
    <col min="4106" max="4106" width="11.42578125" style="7"/>
    <col min="4107" max="4107" width="30.7109375" style="7" customWidth="1"/>
    <col min="4108" max="4352" width="11.42578125" style="7"/>
    <col min="4353" max="4353" width="13.28515625" style="7" customWidth="1"/>
    <col min="4354" max="4354" width="53.28515625" style="7" customWidth="1"/>
    <col min="4355" max="4355" width="21.42578125" style="7" customWidth="1"/>
    <col min="4356" max="4356" width="12.7109375" style="7" customWidth="1"/>
    <col min="4357" max="4357" width="12.42578125" style="7" bestFit="1" customWidth="1"/>
    <col min="4358" max="4358" width="7.42578125" style="7" bestFit="1" customWidth="1"/>
    <col min="4359" max="4359" width="11.7109375" style="7" customWidth="1"/>
    <col min="4360" max="4360" width="17.140625" style="7" customWidth="1"/>
    <col min="4361" max="4361" width="22" style="7" customWidth="1"/>
    <col min="4362" max="4362" width="11.42578125" style="7"/>
    <col min="4363" max="4363" width="30.7109375" style="7" customWidth="1"/>
    <col min="4364" max="4608" width="11.42578125" style="7"/>
    <col min="4609" max="4609" width="13.28515625" style="7" customWidth="1"/>
    <col min="4610" max="4610" width="53.28515625" style="7" customWidth="1"/>
    <col min="4611" max="4611" width="21.42578125" style="7" customWidth="1"/>
    <col min="4612" max="4612" width="12.7109375" style="7" customWidth="1"/>
    <col min="4613" max="4613" width="12.42578125" style="7" bestFit="1" customWidth="1"/>
    <col min="4614" max="4614" width="7.42578125" style="7" bestFit="1" customWidth="1"/>
    <col min="4615" max="4615" width="11.7109375" style="7" customWidth="1"/>
    <col min="4616" max="4616" width="17.140625" style="7" customWidth="1"/>
    <col min="4617" max="4617" width="22" style="7" customWidth="1"/>
    <col min="4618" max="4618" width="11.42578125" style="7"/>
    <col min="4619" max="4619" width="30.7109375" style="7" customWidth="1"/>
    <col min="4620" max="4864" width="11.42578125" style="7"/>
    <col min="4865" max="4865" width="13.28515625" style="7" customWidth="1"/>
    <col min="4866" max="4866" width="53.28515625" style="7" customWidth="1"/>
    <col min="4867" max="4867" width="21.42578125" style="7" customWidth="1"/>
    <col min="4868" max="4868" width="12.7109375" style="7" customWidth="1"/>
    <col min="4869" max="4869" width="12.42578125" style="7" bestFit="1" customWidth="1"/>
    <col min="4870" max="4870" width="7.42578125" style="7" bestFit="1" customWidth="1"/>
    <col min="4871" max="4871" width="11.7109375" style="7" customWidth="1"/>
    <col min="4872" max="4872" width="17.140625" style="7" customWidth="1"/>
    <col min="4873" max="4873" width="22" style="7" customWidth="1"/>
    <col min="4874" max="4874" width="11.42578125" style="7"/>
    <col min="4875" max="4875" width="30.7109375" style="7" customWidth="1"/>
    <col min="4876" max="5120" width="11.42578125" style="7"/>
    <col min="5121" max="5121" width="13.28515625" style="7" customWidth="1"/>
    <col min="5122" max="5122" width="53.28515625" style="7" customWidth="1"/>
    <col min="5123" max="5123" width="21.42578125" style="7" customWidth="1"/>
    <col min="5124" max="5124" width="12.7109375" style="7" customWidth="1"/>
    <col min="5125" max="5125" width="12.42578125" style="7" bestFit="1" customWidth="1"/>
    <col min="5126" max="5126" width="7.42578125" style="7" bestFit="1" customWidth="1"/>
    <col min="5127" max="5127" width="11.7109375" style="7" customWidth="1"/>
    <col min="5128" max="5128" width="17.140625" style="7" customWidth="1"/>
    <col min="5129" max="5129" width="22" style="7" customWidth="1"/>
    <col min="5130" max="5130" width="11.42578125" style="7"/>
    <col min="5131" max="5131" width="30.7109375" style="7" customWidth="1"/>
    <col min="5132" max="5376" width="11.42578125" style="7"/>
    <col min="5377" max="5377" width="13.28515625" style="7" customWidth="1"/>
    <col min="5378" max="5378" width="53.28515625" style="7" customWidth="1"/>
    <col min="5379" max="5379" width="21.42578125" style="7" customWidth="1"/>
    <col min="5380" max="5380" width="12.7109375" style="7" customWidth="1"/>
    <col min="5381" max="5381" width="12.42578125" style="7" bestFit="1" customWidth="1"/>
    <col min="5382" max="5382" width="7.42578125" style="7" bestFit="1" customWidth="1"/>
    <col min="5383" max="5383" width="11.7109375" style="7" customWidth="1"/>
    <col min="5384" max="5384" width="17.140625" style="7" customWidth="1"/>
    <col min="5385" max="5385" width="22" style="7" customWidth="1"/>
    <col min="5386" max="5386" width="11.42578125" style="7"/>
    <col min="5387" max="5387" width="30.7109375" style="7" customWidth="1"/>
    <col min="5388" max="5632" width="11.42578125" style="7"/>
    <col min="5633" max="5633" width="13.28515625" style="7" customWidth="1"/>
    <col min="5634" max="5634" width="53.28515625" style="7" customWidth="1"/>
    <col min="5635" max="5635" width="21.42578125" style="7" customWidth="1"/>
    <col min="5636" max="5636" width="12.7109375" style="7" customWidth="1"/>
    <col min="5637" max="5637" width="12.42578125" style="7" bestFit="1" customWidth="1"/>
    <col min="5638" max="5638" width="7.42578125" style="7" bestFit="1" customWidth="1"/>
    <col min="5639" max="5639" width="11.7109375" style="7" customWidth="1"/>
    <col min="5640" max="5640" width="17.140625" style="7" customWidth="1"/>
    <col min="5641" max="5641" width="22" style="7" customWidth="1"/>
    <col min="5642" max="5642" width="11.42578125" style="7"/>
    <col min="5643" max="5643" width="30.7109375" style="7" customWidth="1"/>
    <col min="5644" max="5888" width="11.42578125" style="7"/>
    <col min="5889" max="5889" width="13.28515625" style="7" customWidth="1"/>
    <col min="5890" max="5890" width="53.28515625" style="7" customWidth="1"/>
    <col min="5891" max="5891" width="21.42578125" style="7" customWidth="1"/>
    <col min="5892" max="5892" width="12.7109375" style="7" customWidth="1"/>
    <col min="5893" max="5893" width="12.42578125" style="7" bestFit="1" customWidth="1"/>
    <col min="5894" max="5894" width="7.42578125" style="7" bestFit="1" customWidth="1"/>
    <col min="5895" max="5895" width="11.7109375" style="7" customWidth="1"/>
    <col min="5896" max="5896" width="17.140625" style="7" customWidth="1"/>
    <col min="5897" max="5897" width="22" style="7" customWidth="1"/>
    <col min="5898" max="5898" width="11.42578125" style="7"/>
    <col min="5899" max="5899" width="30.7109375" style="7" customWidth="1"/>
    <col min="5900" max="6144" width="11.42578125" style="7"/>
    <col min="6145" max="6145" width="13.28515625" style="7" customWidth="1"/>
    <col min="6146" max="6146" width="53.28515625" style="7" customWidth="1"/>
    <col min="6147" max="6147" width="21.42578125" style="7" customWidth="1"/>
    <col min="6148" max="6148" width="12.7109375" style="7" customWidth="1"/>
    <col min="6149" max="6149" width="12.42578125" style="7" bestFit="1" customWidth="1"/>
    <col min="6150" max="6150" width="7.42578125" style="7" bestFit="1" customWidth="1"/>
    <col min="6151" max="6151" width="11.7109375" style="7" customWidth="1"/>
    <col min="6152" max="6152" width="17.140625" style="7" customWidth="1"/>
    <col min="6153" max="6153" width="22" style="7" customWidth="1"/>
    <col min="6154" max="6154" width="11.42578125" style="7"/>
    <col min="6155" max="6155" width="30.7109375" style="7" customWidth="1"/>
    <col min="6156" max="6400" width="11.42578125" style="7"/>
    <col min="6401" max="6401" width="13.28515625" style="7" customWidth="1"/>
    <col min="6402" max="6402" width="53.28515625" style="7" customWidth="1"/>
    <col min="6403" max="6403" width="21.42578125" style="7" customWidth="1"/>
    <col min="6404" max="6404" width="12.7109375" style="7" customWidth="1"/>
    <col min="6405" max="6405" width="12.42578125" style="7" bestFit="1" customWidth="1"/>
    <col min="6406" max="6406" width="7.42578125" style="7" bestFit="1" customWidth="1"/>
    <col min="6407" max="6407" width="11.7109375" style="7" customWidth="1"/>
    <col min="6408" max="6408" width="17.140625" style="7" customWidth="1"/>
    <col min="6409" max="6409" width="22" style="7" customWidth="1"/>
    <col min="6410" max="6410" width="11.42578125" style="7"/>
    <col min="6411" max="6411" width="30.7109375" style="7" customWidth="1"/>
    <col min="6412" max="6656" width="11.42578125" style="7"/>
    <col min="6657" max="6657" width="13.28515625" style="7" customWidth="1"/>
    <col min="6658" max="6658" width="53.28515625" style="7" customWidth="1"/>
    <col min="6659" max="6659" width="21.42578125" style="7" customWidth="1"/>
    <col min="6660" max="6660" width="12.7109375" style="7" customWidth="1"/>
    <col min="6661" max="6661" width="12.42578125" style="7" bestFit="1" customWidth="1"/>
    <col min="6662" max="6662" width="7.42578125" style="7" bestFit="1" customWidth="1"/>
    <col min="6663" max="6663" width="11.7109375" style="7" customWidth="1"/>
    <col min="6664" max="6664" width="17.140625" style="7" customWidth="1"/>
    <col min="6665" max="6665" width="22" style="7" customWidth="1"/>
    <col min="6666" max="6666" width="11.42578125" style="7"/>
    <col min="6667" max="6667" width="30.7109375" style="7" customWidth="1"/>
    <col min="6668" max="6912" width="11.42578125" style="7"/>
    <col min="6913" max="6913" width="13.28515625" style="7" customWidth="1"/>
    <col min="6914" max="6914" width="53.28515625" style="7" customWidth="1"/>
    <col min="6915" max="6915" width="21.42578125" style="7" customWidth="1"/>
    <col min="6916" max="6916" width="12.7109375" style="7" customWidth="1"/>
    <col min="6917" max="6917" width="12.42578125" style="7" bestFit="1" customWidth="1"/>
    <col min="6918" max="6918" width="7.42578125" style="7" bestFit="1" customWidth="1"/>
    <col min="6919" max="6919" width="11.7109375" style="7" customWidth="1"/>
    <col min="6920" max="6920" width="17.140625" style="7" customWidth="1"/>
    <col min="6921" max="6921" width="22" style="7" customWidth="1"/>
    <col min="6922" max="6922" width="11.42578125" style="7"/>
    <col min="6923" max="6923" width="30.7109375" style="7" customWidth="1"/>
    <col min="6924" max="7168" width="11.42578125" style="7"/>
    <col min="7169" max="7169" width="13.28515625" style="7" customWidth="1"/>
    <col min="7170" max="7170" width="53.28515625" style="7" customWidth="1"/>
    <col min="7171" max="7171" width="21.42578125" style="7" customWidth="1"/>
    <col min="7172" max="7172" width="12.7109375" style="7" customWidth="1"/>
    <col min="7173" max="7173" width="12.42578125" style="7" bestFit="1" customWidth="1"/>
    <col min="7174" max="7174" width="7.42578125" style="7" bestFit="1" customWidth="1"/>
    <col min="7175" max="7175" width="11.7109375" style="7" customWidth="1"/>
    <col min="7176" max="7176" width="17.140625" style="7" customWidth="1"/>
    <col min="7177" max="7177" width="22" style="7" customWidth="1"/>
    <col min="7178" max="7178" width="11.42578125" style="7"/>
    <col min="7179" max="7179" width="30.7109375" style="7" customWidth="1"/>
    <col min="7180" max="7424" width="11.42578125" style="7"/>
    <col min="7425" max="7425" width="13.28515625" style="7" customWidth="1"/>
    <col min="7426" max="7426" width="53.28515625" style="7" customWidth="1"/>
    <col min="7427" max="7427" width="21.42578125" style="7" customWidth="1"/>
    <col min="7428" max="7428" width="12.7109375" style="7" customWidth="1"/>
    <col min="7429" max="7429" width="12.42578125" style="7" bestFit="1" customWidth="1"/>
    <col min="7430" max="7430" width="7.42578125" style="7" bestFit="1" customWidth="1"/>
    <col min="7431" max="7431" width="11.7109375" style="7" customWidth="1"/>
    <col min="7432" max="7432" width="17.140625" style="7" customWidth="1"/>
    <col min="7433" max="7433" width="22" style="7" customWidth="1"/>
    <col min="7434" max="7434" width="11.42578125" style="7"/>
    <col min="7435" max="7435" width="30.7109375" style="7" customWidth="1"/>
    <col min="7436" max="7680" width="11.42578125" style="7"/>
    <col min="7681" max="7681" width="13.28515625" style="7" customWidth="1"/>
    <col min="7682" max="7682" width="53.28515625" style="7" customWidth="1"/>
    <col min="7683" max="7683" width="21.42578125" style="7" customWidth="1"/>
    <col min="7684" max="7684" width="12.7109375" style="7" customWidth="1"/>
    <col min="7685" max="7685" width="12.42578125" style="7" bestFit="1" customWidth="1"/>
    <col min="7686" max="7686" width="7.42578125" style="7" bestFit="1" customWidth="1"/>
    <col min="7687" max="7687" width="11.7109375" style="7" customWidth="1"/>
    <col min="7688" max="7688" width="17.140625" style="7" customWidth="1"/>
    <col min="7689" max="7689" width="22" style="7" customWidth="1"/>
    <col min="7690" max="7690" width="11.42578125" style="7"/>
    <col min="7691" max="7691" width="30.7109375" style="7" customWidth="1"/>
    <col min="7692" max="7936" width="11.42578125" style="7"/>
    <col min="7937" max="7937" width="13.28515625" style="7" customWidth="1"/>
    <col min="7938" max="7938" width="53.28515625" style="7" customWidth="1"/>
    <col min="7939" max="7939" width="21.42578125" style="7" customWidth="1"/>
    <col min="7940" max="7940" width="12.7109375" style="7" customWidth="1"/>
    <col min="7941" max="7941" width="12.42578125" style="7" bestFit="1" customWidth="1"/>
    <col min="7942" max="7942" width="7.42578125" style="7" bestFit="1" customWidth="1"/>
    <col min="7943" max="7943" width="11.7109375" style="7" customWidth="1"/>
    <col min="7944" max="7944" width="17.140625" style="7" customWidth="1"/>
    <col min="7945" max="7945" width="22" style="7" customWidth="1"/>
    <col min="7946" max="7946" width="11.42578125" style="7"/>
    <col min="7947" max="7947" width="30.7109375" style="7" customWidth="1"/>
    <col min="7948" max="8192" width="11.42578125" style="7"/>
    <col min="8193" max="8193" width="13.28515625" style="7" customWidth="1"/>
    <col min="8194" max="8194" width="53.28515625" style="7" customWidth="1"/>
    <col min="8195" max="8195" width="21.42578125" style="7" customWidth="1"/>
    <col min="8196" max="8196" width="12.7109375" style="7" customWidth="1"/>
    <col min="8197" max="8197" width="12.42578125" style="7" bestFit="1" customWidth="1"/>
    <col min="8198" max="8198" width="7.42578125" style="7" bestFit="1" customWidth="1"/>
    <col min="8199" max="8199" width="11.7109375" style="7" customWidth="1"/>
    <col min="8200" max="8200" width="17.140625" style="7" customWidth="1"/>
    <col min="8201" max="8201" width="22" style="7" customWidth="1"/>
    <col min="8202" max="8202" width="11.42578125" style="7"/>
    <col min="8203" max="8203" width="30.7109375" style="7" customWidth="1"/>
    <col min="8204" max="8448" width="11.42578125" style="7"/>
    <col min="8449" max="8449" width="13.28515625" style="7" customWidth="1"/>
    <col min="8450" max="8450" width="53.28515625" style="7" customWidth="1"/>
    <col min="8451" max="8451" width="21.42578125" style="7" customWidth="1"/>
    <col min="8452" max="8452" width="12.7109375" style="7" customWidth="1"/>
    <col min="8453" max="8453" width="12.42578125" style="7" bestFit="1" customWidth="1"/>
    <col min="8454" max="8454" width="7.42578125" style="7" bestFit="1" customWidth="1"/>
    <col min="8455" max="8455" width="11.7109375" style="7" customWidth="1"/>
    <col min="8456" max="8456" width="17.140625" style="7" customWidth="1"/>
    <col min="8457" max="8457" width="22" style="7" customWidth="1"/>
    <col min="8458" max="8458" width="11.42578125" style="7"/>
    <col min="8459" max="8459" width="30.7109375" style="7" customWidth="1"/>
    <col min="8460" max="8704" width="11.42578125" style="7"/>
    <col min="8705" max="8705" width="13.28515625" style="7" customWidth="1"/>
    <col min="8706" max="8706" width="53.28515625" style="7" customWidth="1"/>
    <col min="8707" max="8707" width="21.42578125" style="7" customWidth="1"/>
    <col min="8708" max="8708" width="12.7109375" style="7" customWidth="1"/>
    <col min="8709" max="8709" width="12.42578125" style="7" bestFit="1" customWidth="1"/>
    <col min="8710" max="8710" width="7.42578125" style="7" bestFit="1" customWidth="1"/>
    <col min="8711" max="8711" width="11.7109375" style="7" customWidth="1"/>
    <col min="8712" max="8712" width="17.140625" style="7" customWidth="1"/>
    <col min="8713" max="8713" width="22" style="7" customWidth="1"/>
    <col min="8714" max="8714" width="11.42578125" style="7"/>
    <col min="8715" max="8715" width="30.7109375" style="7" customWidth="1"/>
    <col min="8716" max="8960" width="11.42578125" style="7"/>
    <col min="8961" max="8961" width="13.28515625" style="7" customWidth="1"/>
    <col min="8962" max="8962" width="53.28515625" style="7" customWidth="1"/>
    <col min="8963" max="8963" width="21.42578125" style="7" customWidth="1"/>
    <col min="8964" max="8964" width="12.7109375" style="7" customWidth="1"/>
    <col min="8965" max="8965" width="12.42578125" style="7" bestFit="1" customWidth="1"/>
    <col min="8966" max="8966" width="7.42578125" style="7" bestFit="1" customWidth="1"/>
    <col min="8967" max="8967" width="11.7109375" style="7" customWidth="1"/>
    <col min="8968" max="8968" width="17.140625" style="7" customWidth="1"/>
    <col min="8969" max="8969" width="22" style="7" customWidth="1"/>
    <col min="8970" max="8970" width="11.42578125" style="7"/>
    <col min="8971" max="8971" width="30.7109375" style="7" customWidth="1"/>
    <col min="8972" max="9216" width="11.42578125" style="7"/>
    <col min="9217" max="9217" width="13.28515625" style="7" customWidth="1"/>
    <col min="9218" max="9218" width="53.28515625" style="7" customWidth="1"/>
    <col min="9219" max="9219" width="21.42578125" style="7" customWidth="1"/>
    <col min="9220" max="9220" width="12.7109375" style="7" customWidth="1"/>
    <col min="9221" max="9221" width="12.42578125" style="7" bestFit="1" customWidth="1"/>
    <col min="9222" max="9222" width="7.42578125" style="7" bestFit="1" customWidth="1"/>
    <col min="9223" max="9223" width="11.7109375" style="7" customWidth="1"/>
    <col min="9224" max="9224" width="17.140625" style="7" customWidth="1"/>
    <col min="9225" max="9225" width="22" style="7" customWidth="1"/>
    <col min="9226" max="9226" width="11.42578125" style="7"/>
    <col min="9227" max="9227" width="30.7109375" style="7" customWidth="1"/>
    <col min="9228" max="9472" width="11.42578125" style="7"/>
    <col min="9473" max="9473" width="13.28515625" style="7" customWidth="1"/>
    <col min="9474" max="9474" width="53.28515625" style="7" customWidth="1"/>
    <col min="9475" max="9475" width="21.42578125" style="7" customWidth="1"/>
    <col min="9476" max="9476" width="12.7109375" style="7" customWidth="1"/>
    <col min="9477" max="9477" width="12.42578125" style="7" bestFit="1" customWidth="1"/>
    <col min="9478" max="9478" width="7.42578125" style="7" bestFit="1" customWidth="1"/>
    <col min="9479" max="9479" width="11.7109375" style="7" customWidth="1"/>
    <col min="9480" max="9480" width="17.140625" style="7" customWidth="1"/>
    <col min="9481" max="9481" width="22" style="7" customWidth="1"/>
    <col min="9482" max="9482" width="11.42578125" style="7"/>
    <col min="9483" max="9483" width="30.7109375" style="7" customWidth="1"/>
    <col min="9484" max="9728" width="11.42578125" style="7"/>
    <col min="9729" max="9729" width="13.28515625" style="7" customWidth="1"/>
    <col min="9730" max="9730" width="53.28515625" style="7" customWidth="1"/>
    <col min="9731" max="9731" width="21.42578125" style="7" customWidth="1"/>
    <col min="9732" max="9732" width="12.7109375" style="7" customWidth="1"/>
    <col min="9733" max="9733" width="12.42578125" style="7" bestFit="1" customWidth="1"/>
    <col min="9734" max="9734" width="7.42578125" style="7" bestFit="1" customWidth="1"/>
    <col min="9735" max="9735" width="11.7109375" style="7" customWidth="1"/>
    <col min="9736" max="9736" width="17.140625" style="7" customWidth="1"/>
    <col min="9737" max="9737" width="22" style="7" customWidth="1"/>
    <col min="9738" max="9738" width="11.42578125" style="7"/>
    <col min="9739" max="9739" width="30.7109375" style="7" customWidth="1"/>
    <col min="9740" max="9984" width="11.42578125" style="7"/>
    <col min="9985" max="9985" width="13.28515625" style="7" customWidth="1"/>
    <col min="9986" max="9986" width="53.28515625" style="7" customWidth="1"/>
    <col min="9987" max="9987" width="21.42578125" style="7" customWidth="1"/>
    <col min="9988" max="9988" width="12.7109375" style="7" customWidth="1"/>
    <col min="9989" max="9989" width="12.42578125" style="7" bestFit="1" customWidth="1"/>
    <col min="9990" max="9990" width="7.42578125" style="7" bestFit="1" customWidth="1"/>
    <col min="9991" max="9991" width="11.7109375" style="7" customWidth="1"/>
    <col min="9992" max="9992" width="17.140625" style="7" customWidth="1"/>
    <col min="9993" max="9993" width="22" style="7" customWidth="1"/>
    <col min="9994" max="9994" width="11.42578125" style="7"/>
    <col min="9995" max="9995" width="30.7109375" style="7" customWidth="1"/>
    <col min="9996" max="10240" width="11.42578125" style="7"/>
    <col min="10241" max="10241" width="13.28515625" style="7" customWidth="1"/>
    <col min="10242" max="10242" width="53.28515625" style="7" customWidth="1"/>
    <col min="10243" max="10243" width="21.42578125" style="7" customWidth="1"/>
    <col min="10244" max="10244" width="12.7109375" style="7" customWidth="1"/>
    <col min="10245" max="10245" width="12.42578125" style="7" bestFit="1" customWidth="1"/>
    <col min="10246" max="10246" width="7.42578125" style="7" bestFit="1" customWidth="1"/>
    <col min="10247" max="10247" width="11.7109375" style="7" customWidth="1"/>
    <col min="10248" max="10248" width="17.140625" style="7" customWidth="1"/>
    <col min="10249" max="10249" width="22" style="7" customWidth="1"/>
    <col min="10250" max="10250" width="11.42578125" style="7"/>
    <col min="10251" max="10251" width="30.7109375" style="7" customWidth="1"/>
    <col min="10252" max="10496" width="11.42578125" style="7"/>
    <col min="10497" max="10497" width="13.28515625" style="7" customWidth="1"/>
    <col min="10498" max="10498" width="53.28515625" style="7" customWidth="1"/>
    <col min="10499" max="10499" width="21.42578125" style="7" customWidth="1"/>
    <col min="10500" max="10500" width="12.7109375" style="7" customWidth="1"/>
    <col min="10501" max="10501" width="12.42578125" style="7" bestFit="1" customWidth="1"/>
    <col min="10502" max="10502" width="7.42578125" style="7" bestFit="1" customWidth="1"/>
    <col min="10503" max="10503" width="11.7109375" style="7" customWidth="1"/>
    <col min="10504" max="10504" width="17.140625" style="7" customWidth="1"/>
    <col min="10505" max="10505" width="22" style="7" customWidth="1"/>
    <col min="10506" max="10506" width="11.42578125" style="7"/>
    <col min="10507" max="10507" width="30.7109375" style="7" customWidth="1"/>
    <col min="10508" max="10752" width="11.42578125" style="7"/>
    <col min="10753" max="10753" width="13.28515625" style="7" customWidth="1"/>
    <col min="10754" max="10754" width="53.28515625" style="7" customWidth="1"/>
    <col min="10755" max="10755" width="21.42578125" style="7" customWidth="1"/>
    <col min="10756" max="10756" width="12.7109375" style="7" customWidth="1"/>
    <col min="10757" max="10757" width="12.42578125" style="7" bestFit="1" customWidth="1"/>
    <col min="10758" max="10758" width="7.42578125" style="7" bestFit="1" customWidth="1"/>
    <col min="10759" max="10759" width="11.7109375" style="7" customWidth="1"/>
    <col min="10760" max="10760" width="17.140625" style="7" customWidth="1"/>
    <col min="10761" max="10761" width="22" style="7" customWidth="1"/>
    <col min="10762" max="10762" width="11.42578125" style="7"/>
    <col min="10763" max="10763" width="30.7109375" style="7" customWidth="1"/>
    <col min="10764" max="11008" width="11.42578125" style="7"/>
    <col min="11009" max="11009" width="13.28515625" style="7" customWidth="1"/>
    <col min="11010" max="11010" width="53.28515625" style="7" customWidth="1"/>
    <col min="11011" max="11011" width="21.42578125" style="7" customWidth="1"/>
    <col min="11012" max="11012" width="12.7109375" style="7" customWidth="1"/>
    <col min="11013" max="11013" width="12.42578125" style="7" bestFit="1" customWidth="1"/>
    <col min="11014" max="11014" width="7.42578125" style="7" bestFit="1" customWidth="1"/>
    <col min="11015" max="11015" width="11.7109375" style="7" customWidth="1"/>
    <col min="11016" max="11016" width="17.140625" style="7" customWidth="1"/>
    <col min="11017" max="11017" width="22" style="7" customWidth="1"/>
    <col min="11018" max="11018" width="11.42578125" style="7"/>
    <col min="11019" max="11019" width="30.7109375" style="7" customWidth="1"/>
    <col min="11020" max="11264" width="11.42578125" style="7"/>
    <col min="11265" max="11265" width="13.28515625" style="7" customWidth="1"/>
    <col min="11266" max="11266" width="53.28515625" style="7" customWidth="1"/>
    <col min="11267" max="11267" width="21.42578125" style="7" customWidth="1"/>
    <col min="11268" max="11268" width="12.7109375" style="7" customWidth="1"/>
    <col min="11269" max="11269" width="12.42578125" style="7" bestFit="1" customWidth="1"/>
    <col min="11270" max="11270" width="7.42578125" style="7" bestFit="1" customWidth="1"/>
    <col min="11271" max="11271" width="11.7109375" style="7" customWidth="1"/>
    <col min="11272" max="11272" width="17.140625" style="7" customWidth="1"/>
    <col min="11273" max="11273" width="22" style="7" customWidth="1"/>
    <col min="11274" max="11274" width="11.42578125" style="7"/>
    <col min="11275" max="11275" width="30.7109375" style="7" customWidth="1"/>
    <col min="11276" max="11520" width="11.42578125" style="7"/>
    <col min="11521" max="11521" width="13.28515625" style="7" customWidth="1"/>
    <col min="11522" max="11522" width="53.28515625" style="7" customWidth="1"/>
    <col min="11523" max="11523" width="21.42578125" style="7" customWidth="1"/>
    <col min="11524" max="11524" width="12.7109375" style="7" customWidth="1"/>
    <col min="11525" max="11525" width="12.42578125" style="7" bestFit="1" customWidth="1"/>
    <col min="11526" max="11526" width="7.42578125" style="7" bestFit="1" customWidth="1"/>
    <col min="11527" max="11527" width="11.7109375" style="7" customWidth="1"/>
    <col min="11528" max="11528" width="17.140625" style="7" customWidth="1"/>
    <col min="11529" max="11529" width="22" style="7" customWidth="1"/>
    <col min="11530" max="11530" width="11.42578125" style="7"/>
    <col min="11531" max="11531" width="30.7109375" style="7" customWidth="1"/>
    <col min="11532" max="11776" width="11.42578125" style="7"/>
    <col min="11777" max="11777" width="13.28515625" style="7" customWidth="1"/>
    <col min="11778" max="11778" width="53.28515625" style="7" customWidth="1"/>
    <col min="11779" max="11779" width="21.42578125" style="7" customWidth="1"/>
    <col min="11780" max="11780" width="12.7109375" style="7" customWidth="1"/>
    <col min="11781" max="11781" width="12.42578125" style="7" bestFit="1" customWidth="1"/>
    <col min="11782" max="11782" width="7.42578125" style="7" bestFit="1" customWidth="1"/>
    <col min="11783" max="11783" width="11.7109375" style="7" customWidth="1"/>
    <col min="11784" max="11784" width="17.140625" style="7" customWidth="1"/>
    <col min="11785" max="11785" width="22" style="7" customWidth="1"/>
    <col min="11786" max="11786" width="11.42578125" style="7"/>
    <col min="11787" max="11787" width="30.7109375" style="7" customWidth="1"/>
    <col min="11788" max="12032" width="11.42578125" style="7"/>
    <col min="12033" max="12033" width="13.28515625" style="7" customWidth="1"/>
    <col min="12034" max="12034" width="53.28515625" style="7" customWidth="1"/>
    <col min="12035" max="12035" width="21.42578125" style="7" customWidth="1"/>
    <col min="12036" max="12036" width="12.7109375" style="7" customWidth="1"/>
    <col min="12037" max="12037" width="12.42578125" style="7" bestFit="1" customWidth="1"/>
    <col min="12038" max="12038" width="7.42578125" style="7" bestFit="1" customWidth="1"/>
    <col min="12039" max="12039" width="11.7109375" style="7" customWidth="1"/>
    <col min="12040" max="12040" width="17.140625" style="7" customWidth="1"/>
    <col min="12041" max="12041" width="22" style="7" customWidth="1"/>
    <col min="12042" max="12042" width="11.42578125" style="7"/>
    <col min="12043" max="12043" width="30.7109375" style="7" customWidth="1"/>
    <col min="12044" max="12288" width="11.42578125" style="7"/>
    <col min="12289" max="12289" width="13.28515625" style="7" customWidth="1"/>
    <col min="12290" max="12290" width="53.28515625" style="7" customWidth="1"/>
    <col min="12291" max="12291" width="21.42578125" style="7" customWidth="1"/>
    <col min="12292" max="12292" width="12.7109375" style="7" customWidth="1"/>
    <col min="12293" max="12293" width="12.42578125" style="7" bestFit="1" customWidth="1"/>
    <col min="12294" max="12294" width="7.42578125" style="7" bestFit="1" customWidth="1"/>
    <col min="12295" max="12295" width="11.7109375" style="7" customWidth="1"/>
    <col min="12296" max="12296" width="17.140625" style="7" customWidth="1"/>
    <col min="12297" max="12297" width="22" style="7" customWidth="1"/>
    <col min="12298" max="12298" width="11.42578125" style="7"/>
    <col min="12299" max="12299" width="30.7109375" style="7" customWidth="1"/>
    <col min="12300" max="12544" width="11.42578125" style="7"/>
    <col min="12545" max="12545" width="13.28515625" style="7" customWidth="1"/>
    <col min="12546" max="12546" width="53.28515625" style="7" customWidth="1"/>
    <col min="12547" max="12547" width="21.42578125" style="7" customWidth="1"/>
    <col min="12548" max="12548" width="12.7109375" style="7" customWidth="1"/>
    <col min="12549" max="12549" width="12.42578125" style="7" bestFit="1" customWidth="1"/>
    <col min="12550" max="12550" width="7.42578125" style="7" bestFit="1" customWidth="1"/>
    <col min="12551" max="12551" width="11.7109375" style="7" customWidth="1"/>
    <col min="12552" max="12552" width="17.140625" style="7" customWidth="1"/>
    <col min="12553" max="12553" width="22" style="7" customWidth="1"/>
    <col min="12554" max="12554" width="11.42578125" style="7"/>
    <col min="12555" max="12555" width="30.7109375" style="7" customWidth="1"/>
    <col min="12556" max="12800" width="11.42578125" style="7"/>
    <col min="12801" max="12801" width="13.28515625" style="7" customWidth="1"/>
    <col min="12802" max="12802" width="53.28515625" style="7" customWidth="1"/>
    <col min="12803" max="12803" width="21.42578125" style="7" customWidth="1"/>
    <col min="12804" max="12804" width="12.7109375" style="7" customWidth="1"/>
    <col min="12805" max="12805" width="12.42578125" style="7" bestFit="1" customWidth="1"/>
    <col min="12806" max="12806" width="7.42578125" style="7" bestFit="1" customWidth="1"/>
    <col min="12807" max="12807" width="11.7109375" style="7" customWidth="1"/>
    <col min="12808" max="12808" width="17.140625" style="7" customWidth="1"/>
    <col min="12809" max="12809" width="22" style="7" customWidth="1"/>
    <col min="12810" max="12810" width="11.42578125" style="7"/>
    <col min="12811" max="12811" width="30.7109375" style="7" customWidth="1"/>
    <col min="12812" max="13056" width="11.42578125" style="7"/>
    <col min="13057" max="13057" width="13.28515625" style="7" customWidth="1"/>
    <col min="13058" max="13058" width="53.28515625" style="7" customWidth="1"/>
    <col min="13059" max="13059" width="21.42578125" style="7" customWidth="1"/>
    <col min="13060" max="13060" width="12.7109375" style="7" customWidth="1"/>
    <col min="13061" max="13061" width="12.42578125" style="7" bestFit="1" customWidth="1"/>
    <col min="13062" max="13062" width="7.42578125" style="7" bestFit="1" customWidth="1"/>
    <col min="13063" max="13063" width="11.7109375" style="7" customWidth="1"/>
    <col min="13064" max="13064" width="17.140625" style="7" customWidth="1"/>
    <col min="13065" max="13065" width="22" style="7" customWidth="1"/>
    <col min="13066" max="13066" width="11.42578125" style="7"/>
    <col min="13067" max="13067" width="30.7109375" style="7" customWidth="1"/>
    <col min="13068" max="13312" width="11.42578125" style="7"/>
    <col min="13313" max="13313" width="13.28515625" style="7" customWidth="1"/>
    <col min="13314" max="13314" width="53.28515625" style="7" customWidth="1"/>
    <col min="13315" max="13315" width="21.42578125" style="7" customWidth="1"/>
    <col min="13316" max="13316" width="12.7109375" style="7" customWidth="1"/>
    <col min="13317" max="13317" width="12.42578125" style="7" bestFit="1" customWidth="1"/>
    <col min="13318" max="13318" width="7.42578125" style="7" bestFit="1" customWidth="1"/>
    <col min="13319" max="13319" width="11.7109375" style="7" customWidth="1"/>
    <col min="13320" max="13320" width="17.140625" style="7" customWidth="1"/>
    <col min="13321" max="13321" width="22" style="7" customWidth="1"/>
    <col min="13322" max="13322" width="11.42578125" style="7"/>
    <col min="13323" max="13323" width="30.7109375" style="7" customWidth="1"/>
    <col min="13324" max="13568" width="11.42578125" style="7"/>
    <col min="13569" max="13569" width="13.28515625" style="7" customWidth="1"/>
    <col min="13570" max="13570" width="53.28515625" style="7" customWidth="1"/>
    <col min="13571" max="13571" width="21.42578125" style="7" customWidth="1"/>
    <col min="13572" max="13572" width="12.7109375" style="7" customWidth="1"/>
    <col min="13573" max="13573" width="12.42578125" style="7" bestFit="1" customWidth="1"/>
    <col min="13574" max="13574" width="7.42578125" style="7" bestFit="1" customWidth="1"/>
    <col min="13575" max="13575" width="11.7109375" style="7" customWidth="1"/>
    <col min="13576" max="13576" width="17.140625" style="7" customWidth="1"/>
    <col min="13577" max="13577" width="22" style="7" customWidth="1"/>
    <col min="13578" max="13578" width="11.42578125" style="7"/>
    <col min="13579" max="13579" width="30.7109375" style="7" customWidth="1"/>
    <col min="13580" max="13824" width="11.42578125" style="7"/>
    <col min="13825" max="13825" width="13.28515625" style="7" customWidth="1"/>
    <col min="13826" max="13826" width="53.28515625" style="7" customWidth="1"/>
    <col min="13827" max="13827" width="21.42578125" style="7" customWidth="1"/>
    <col min="13828" max="13828" width="12.7109375" style="7" customWidth="1"/>
    <col min="13829" max="13829" width="12.42578125" style="7" bestFit="1" customWidth="1"/>
    <col min="13830" max="13830" width="7.42578125" style="7" bestFit="1" customWidth="1"/>
    <col min="13831" max="13831" width="11.7109375" style="7" customWidth="1"/>
    <col min="13832" max="13832" width="17.140625" style="7" customWidth="1"/>
    <col min="13833" max="13833" width="22" style="7" customWidth="1"/>
    <col min="13834" max="13834" width="11.42578125" style="7"/>
    <col min="13835" max="13835" width="30.7109375" style="7" customWidth="1"/>
    <col min="13836" max="14080" width="11.42578125" style="7"/>
    <col min="14081" max="14081" width="13.28515625" style="7" customWidth="1"/>
    <col min="14082" max="14082" width="53.28515625" style="7" customWidth="1"/>
    <col min="14083" max="14083" width="21.42578125" style="7" customWidth="1"/>
    <col min="14084" max="14084" width="12.7109375" style="7" customWidth="1"/>
    <col min="14085" max="14085" width="12.42578125" style="7" bestFit="1" customWidth="1"/>
    <col min="14086" max="14086" width="7.42578125" style="7" bestFit="1" customWidth="1"/>
    <col min="14087" max="14087" width="11.7109375" style="7" customWidth="1"/>
    <col min="14088" max="14088" width="17.140625" style="7" customWidth="1"/>
    <col min="14089" max="14089" width="22" style="7" customWidth="1"/>
    <col min="14090" max="14090" width="11.42578125" style="7"/>
    <col min="14091" max="14091" width="30.7109375" style="7" customWidth="1"/>
    <col min="14092" max="14336" width="11.42578125" style="7"/>
    <col min="14337" max="14337" width="13.28515625" style="7" customWidth="1"/>
    <col min="14338" max="14338" width="53.28515625" style="7" customWidth="1"/>
    <col min="14339" max="14339" width="21.42578125" style="7" customWidth="1"/>
    <col min="14340" max="14340" width="12.7109375" style="7" customWidth="1"/>
    <col min="14341" max="14341" width="12.42578125" style="7" bestFit="1" customWidth="1"/>
    <col min="14342" max="14342" width="7.42578125" style="7" bestFit="1" customWidth="1"/>
    <col min="14343" max="14343" width="11.7109375" style="7" customWidth="1"/>
    <col min="14344" max="14344" width="17.140625" style="7" customWidth="1"/>
    <col min="14345" max="14345" width="22" style="7" customWidth="1"/>
    <col min="14346" max="14346" width="11.42578125" style="7"/>
    <col min="14347" max="14347" width="30.7109375" style="7" customWidth="1"/>
    <col min="14348" max="14592" width="11.42578125" style="7"/>
    <col min="14593" max="14593" width="13.28515625" style="7" customWidth="1"/>
    <col min="14594" max="14594" width="53.28515625" style="7" customWidth="1"/>
    <col min="14595" max="14595" width="21.42578125" style="7" customWidth="1"/>
    <col min="14596" max="14596" width="12.7109375" style="7" customWidth="1"/>
    <col min="14597" max="14597" width="12.42578125" style="7" bestFit="1" customWidth="1"/>
    <col min="14598" max="14598" width="7.42578125" style="7" bestFit="1" customWidth="1"/>
    <col min="14599" max="14599" width="11.7109375" style="7" customWidth="1"/>
    <col min="14600" max="14600" width="17.140625" style="7" customWidth="1"/>
    <col min="14601" max="14601" width="22" style="7" customWidth="1"/>
    <col min="14602" max="14602" width="11.42578125" style="7"/>
    <col min="14603" max="14603" width="30.7109375" style="7" customWidth="1"/>
    <col min="14604" max="14848" width="11.42578125" style="7"/>
    <col min="14849" max="14849" width="13.28515625" style="7" customWidth="1"/>
    <col min="14850" max="14850" width="53.28515625" style="7" customWidth="1"/>
    <col min="14851" max="14851" width="21.42578125" style="7" customWidth="1"/>
    <col min="14852" max="14852" width="12.7109375" style="7" customWidth="1"/>
    <col min="14853" max="14853" width="12.42578125" style="7" bestFit="1" customWidth="1"/>
    <col min="14854" max="14854" width="7.42578125" style="7" bestFit="1" customWidth="1"/>
    <col min="14855" max="14855" width="11.7109375" style="7" customWidth="1"/>
    <col min="14856" max="14856" width="17.140625" style="7" customWidth="1"/>
    <col min="14857" max="14857" width="22" style="7" customWidth="1"/>
    <col min="14858" max="14858" width="11.42578125" style="7"/>
    <col min="14859" max="14859" width="30.7109375" style="7" customWidth="1"/>
    <col min="14860" max="15104" width="11.42578125" style="7"/>
    <col min="15105" max="15105" width="13.28515625" style="7" customWidth="1"/>
    <col min="15106" max="15106" width="53.28515625" style="7" customWidth="1"/>
    <col min="15107" max="15107" width="21.42578125" style="7" customWidth="1"/>
    <col min="15108" max="15108" width="12.7109375" style="7" customWidth="1"/>
    <col min="15109" max="15109" width="12.42578125" style="7" bestFit="1" customWidth="1"/>
    <col min="15110" max="15110" width="7.42578125" style="7" bestFit="1" customWidth="1"/>
    <col min="15111" max="15111" width="11.7109375" style="7" customWidth="1"/>
    <col min="15112" max="15112" width="17.140625" style="7" customWidth="1"/>
    <col min="15113" max="15113" width="22" style="7" customWidth="1"/>
    <col min="15114" max="15114" width="11.42578125" style="7"/>
    <col min="15115" max="15115" width="30.7109375" style="7" customWidth="1"/>
    <col min="15116" max="15360" width="11.42578125" style="7"/>
    <col min="15361" max="15361" width="13.28515625" style="7" customWidth="1"/>
    <col min="15362" max="15362" width="53.28515625" style="7" customWidth="1"/>
    <col min="15363" max="15363" width="21.42578125" style="7" customWidth="1"/>
    <col min="15364" max="15364" width="12.7109375" style="7" customWidth="1"/>
    <col min="15365" max="15365" width="12.42578125" style="7" bestFit="1" customWidth="1"/>
    <col min="15366" max="15366" width="7.42578125" style="7" bestFit="1" customWidth="1"/>
    <col min="15367" max="15367" width="11.7109375" style="7" customWidth="1"/>
    <col min="15368" max="15368" width="17.140625" style="7" customWidth="1"/>
    <col min="15369" max="15369" width="22" style="7" customWidth="1"/>
    <col min="15370" max="15370" width="11.42578125" style="7"/>
    <col min="15371" max="15371" width="30.7109375" style="7" customWidth="1"/>
    <col min="15372" max="15616" width="11.42578125" style="7"/>
    <col min="15617" max="15617" width="13.28515625" style="7" customWidth="1"/>
    <col min="15618" max="15618" width="53.28515625" style="7" customWidth="1"/>
    <col min="15619" max="15619" width="21.42578125" style="7" customWidth="1"/>
    <col min="15620" max="15620" width="12.7109375" style="7" customWidth="1"/>
    <col min="15621" max="15621" width="12.42578125" style="7" bestFit="1" customWidth="1"/>
    <col min="15622" max="15622" width="7.42578125" style="7" bestFit="1" customWidth="1"/>
    <col min="15623" max="15623" width="11.7109375" style="7" customWidth="1"/>
    <col min="15624" max="15624" width="17.140625" style="7" customWidth="1"/>
    <col min="15625" max="15625" width="22" style="7" customWidth="1"/>
    <col min="15626" max="15626" width="11.42578125" style="7"/>
    <col min="15627" max="15627" width="30.7109375" style="7" customWidth="1"/>
    <col min="15628" max="15872" width="11.42578125" style="7"/>
    <col min="15873" max="15873" width="13.28515625" style="7" customWidth="1"/>
    <col min="15874" max="15874" width="53.28515625" style="7" customWidth="1"/>
    <col min="15875" max="15875" width="21.42578125" style="7" customWidth="1"/>
    <col min="15876" max="15876" width="12.7109375" style="7" customWidth="1"/>
    <col min="15877" max="15877" width="12.42578125" style="7" bestFit="1" customWidth="1"/>
    <col min="15878" max="15878" width="7.42578125" style="7" bestFit="1" customWidth="1"/>
    <col min="15879" max="15879" width="11.7109375" style="7" customWidth="1"/>
    <col min="15880" max="15880" width="17.140625" style="7" customWidth="1"/>
    <col min="15881" max="15881" width="22" style="7" customWidth="1"/>
    <col min="15882" max="15882" width="11.42578125" style="7"/>
    <col min="15883" max="15883" width="30.7109375" style="7" customWidth="1"/>
    <col min="15884" max="16128" width="11.42578125" style="7"/>
    <col min="16129" max="16129" width="13.28515625" style="7" customWidth="1"/>
    <col min="16130" max="16130" width="53.28515625" style="7" customWidth="1"/>
    <col min="16131" max="16131" width="21.42578125" style="7" customWidth="1"/>
    <col min="16132" max="16132" width="12.7109375" style="7" customWidth="1"/>
    <col min="16133" max="16133" width="12.42578125" style="7" bestFit="1" customWidth="1"/>
    <col min="16134" max="16134" width="7.42578125" style="7" bestFit="1" customWidth="1"/>
    <col min="16135" max="16135" width="11.7109375" style="7" customWidth="1"/>
    <col min="16136" max="16136" width="17.140625" style="7" customWidth="1"/>
    <col min="16137" max="16137" width="22" style="7" customWidth="1"/>
    <col min="16138" max="16138" width="11.42578125" style="7"/>
    <col min="16139" max="16139" width="30.7109375" style="7" customWidth="1"/>
    <col min="16140" max="16384" width="11.42578125" style="7"/>
  </cols>
  <sheetData>
    <row r="1" spans="1:11" ht="18.75" x14ac:dyDescent="0.2">
      <c r="A1" s="1" t="s">
        <v>0</v>
      </c>
      <c r="B1" s="2"/>
      <c r="C1" s="3"/>
      <c r="D1" s="3"/>
      <c r="E1" s="4"/>
      <c r="F1" s="4"/>
      <c r="G1" s="4"/>
      <c r="H1" s="5"/>
      <c r="I1" s="6" t="s">
        <v>1</v>
      </c>
      <c r="K1" s="8"/>
    </row>
    <row r="2" spans="1:11" ht="14.25" customHeight="1" thickBot="1" x14ac:dyDescent="0.25">
      <c r="A2" s="9"/>
      <c r="B2" s="10"/>
      <c r="C2" s="10"/>
      <c r="D2" s="10"/>
      <c r="E2" s="11"/>
      <c r="F2" s="11"/>
      <c r="G2" s="11"/>
      <c r="H2" s="11"/>
      <c r="I2" s="12"/>
    </row>
    <row r="3" spans="1:11" ht="76.5" customHeight="1" thickBot="1" x14ac:dyDescent="0.25">
      <c r="A3" s="14" t="str">
        <f>[1]PdG!A1</f>
        <v xml:space="preserve">Travaux de remise en état et d’aménagement intérieur à la Maison de l’Université - 1 rue Claude Goudimel à BESANCON </v>
      </c>
      <c r="B3" s="14"/>
      <c r="C3" s="15"/>
      <c r="D3" s="15"/>
      <c r="E3" s="16" t="s">
        <v>39</v>
      </c>
      <c r="F3" s="17"/>
      <c r="G3" s="17"/>
      <c r="H3" s="17"/>
      <c r="I3" s="18"/>
      <c r="K3" s="19" t="s">
        <v>2</v>
      </c>
    </row>
    <row r="4" spans="1:11" ht="16.5" thickBot="1" x14ac:dyDescent="0.3">
      <c r="A4" s="9"/>
      <c r="B4" s="20"/>
      <c r="C4" s="20"/>
      <c r="D4" s="20"/>
      <c r="E4" s="7"/>
      <c r="F4" s="21"/>
      <c r="G4" s="21"/>
      <c r="H4" s="22"/>
      <c r="I4" s="23"/>
    </row>
    <row r="5" spans="1:11" ht="39" thickBot="1" x14ac:dyDescent="0.25">
      <c r="A5" s="24" t="s">
        <v>3</v>
      </c>
      <c r="B5" s="25" t="s">
        <v>4</v>
      </c>
      <c r="C5" s="25"/>
      <c r="D5" s="25"/>
      <c r="E5" s="25" t="s">
        <v>5</v>
      </c>
      <c r="F5" s="25" t="s">
        <v>6</v>
      </c>
      <c r="G5" s="26" t="s">
        <v>7</v>
      </c>
      <c r="H5" s="27" t="s">
        <v>8</v>
      </c>
      <c r="I5" s="28" t="s">
        <v>9</v>
      </c>
    </row>
    <row r="6" spans="1:11" ht="23.25" customHeight="1" x14ac:dyDescent="0.2">
      <c r="A6" s="29"/>
      <c r="B6" s="29"/>
      <c r="C6" s="30" t="s">
        <v>10</v>
      </c>
      <c r="D6" s="31" t="s">
        <v>11</v>
      </c>
      <c r="E6" s="29"/>
      <c r="F6" s="29"/>
      <c r="G6" s="29"/>
      <c r="H6" s="29"/>
      <c r="I6" s="32"/>
    </row>
    <row r="7" spans="1:11" ht="78" x14ac:dyDescent="0.2">
      <c r="A7" s="33" t="s">
        <v>12</v>
      </c>
      <c r="B7" s="34" t="s">
        <v>13</v>
      </c>
      <c r="C7" s="44" t="s">
        <v>16</v>
      </c>
      <c r="D7" s="44">
        <f>IF(C7="Base",0,1)</f>
        <v>0</v>
      </c>
      <c r="E7" s="35" t="s">
        <v>14</v>
      </c>
      <c r="F7" s="35">
        <v>1</v>
      </c>
      <c r="G7" s="35"/>
      <c r="H7" s="36"/>
      <c r="I7" s="37">
        <f>F7*H7</f>
        <v>0</v>
      </c>
    </row>
    <row r="8" spans="1:11" x14ac:dyDescent="0.2">
      <c r="A8" s="38">
        <v>1</v>
      </c>
      <c r="B8" s="39" t="s">
        <v>17</v>
      </c>
      <c r="C8" s="40"/>
      <c r="D8" s="40"/>
      <c r="E8" s="41"/>
      <c r="F8" s="41"/>
      <c r="G8" s="41"/>
      <c r="H8" s="42"/>
      <c r="I8" s="43"/>
    </row>
    <row r="9" spans="1:11" ht="114.75" x14ac:dyDescent="0.2">
      <c r="A9" s="33" t="s">
        <v>15</v>
      </c>
      <c r="B9" s="176" t="s">
        <v>40</v>
      </c>
      <c r="C9" s="44" t="s">
        <v>16</v>
      </c>
      <c r="D9" s="44">
        <f>IF(C9="Base",0,1)</f>
        <v>0</v>
      </c>
      <c r="E9" s="35" t="s">
        <v>14</v>
      </c>
      <c r="F9" s="35">
        <v>1</v>
      </c>
      <c r="G9" s="45"/>
      <c r="H9" s="46"/>
      <c r="I9" s="37">
        <f>F9*H9</f>
        <v>0</v>
      </c>
    </row>
    <row r="10" spans="1:11" x14ac:dyDescent="0.2">
      <c r="A10" s="33"/>
      <c r="B10" s="34"/>
      <c r="C10" s="48"/>
      <c r="D10" s="48"/>
      <c r="E10" s="45"/>
      <c r="F10" s="45"/>
      <c r="G10" s="45"/>
      <c r="H10" s="46"/>
      <c r="I10" s="49"/>
    </row>
    <row r="11" spans="1:11" x14ac:dyDescent="0.2">
      <c r="A11" s="38">
        <v>2</v>
      </c>
      <c r="B11" s="39" t="s">
        <v>18</v>
      </c>
      <c r="C11" s="40"/>
      <c r="D11" s="40"/>
      <c r="E11" s="41"/>
      <c r="F11" s="41"/>
      <c r="G11" s="41"/>
      <c r="H11" s="42"/>
      <c r="I11" s="43"/>
    </row>
    <row r="12" spans="1:11" ht="38.25" x14ac:dyDescent="0.2">
      <c r="A12" s="33"/>
      <c r="B12" s="50" t="s">
        <v>19</v>
      </c>
      <c r="C12" s="44" t="s">
        <v>16</v>
      </c>
      <c r="D12" s="44">
        <f>IF(C12="Base",0,1)</f>
        <v>0</v>
      </c>
      <c r="E12" s="45" t="s">
        <v>14</v>
      </c>
      <c r="F12" s="45">
        <v>1</v>
      </c>
      <c r="G12" s="45"/>
      <c r="H12" s="46"/>
      <c r="I12" s="37">
        <f>F12*H12</f>
        <v>0</v>
      </c>
    </row>
    <row r="13" spans="1:11" x14ac:dyDescent="0.2">
      <c r="A13" s="38"/>
      <c r="B13" s="39"/>
      <c r="C13" s="40"/>
      <c r="D13" s="40"/>
      <c r="E13" s="41"/>
      <c r="F13" s="41"/>
      <c r="G13" s="41"/>
      <c r="H13" s="42"/>
      <c r="I13" s="43"/>
    </row>
    <row r="14" spans="1:11" ht="13.5" thickBot="1" x14ac:dyDescent="0.25">
      <c r="A14" s="33"/>
      <c r="B14" s="34"/>
      <c r="C14" s="34"/>
      <c r="D14" s="34"/>
      <c r="E14" s="35"/>
      <c r="F14" s="35"/>
      <c r="G14" s="35"/>
      <c r="H14" s="36"/>
      <c r="I14" s="49"/>
    </row>
    <row r="15" spans="1:11" ht="19.5" thickBot="1" x14ac:dyDescent="0.25">
      <c r="A15" s="51"/>
      <c r="B15" s="52" t="s">
        <v>20</v>
      </c>
      <c r="C15" s="53"/>
      <c r="D15" s="53"/>
      <c r="E15" s="54"/>
      <c r="F15" s="54"/>
      <c r="G15" s="54"/>
      <c r="H15" s="55" t="s">
        <v>21</v>
      </c>
      <c r="I15" s="56">
        <f>SUMIF(D7:D13,"=0",I7:I13)</f>
        <v>0</v>
      </c>
    </row>
    <row r="16" spans="1:11" ht="19.5" thickBot="1" x14ac:dyDescent="0.25">
      <c r="A16" s="57"/>
      <c r="B16" s="58"/>
      <c r="C16" s="59"/>
      <c r="D16" s="59"/>
      <c r="E16" s="60"/>
      <c r="F16" s="60"/>
      <c r="G16" s="60"/>
      <c r="H16" s="61"/>
      <c r="I16" s="62"/>
    </row>
    <row r="17" spans="1:9" ht="19.5" thickBot="1" x14ac:dyDescent="0.25">
      <c r="A17" s="63"/>
      <c r="B17" s="64"/>
      <c r="C17" s="64"/>
      <c r="D17" s="64"/>
      <c r="E17" s="65"/>
      <c r="F17" s="65"/>
      <c r="G17" s="65"/>
      <c r="H17" s="55" t="s">
        <v>22</v>
      </c>
      <c r="I17" s="66">
        <f>I15*0.2</f>
        <v>0</v>
      </c>
    </row>
    <row r="18" spans="1:9" ht="15" thickBot="1" x14ac:dyDescent="0.25">
      <c r="A18" s="63"/>
      <c r="B18" s="64"/>
      <c r="C18" s="64"/>
      <c r="D18" s="64"/>
      <c r="E18" s="64"/>
      <c r="F18" s="67"/>
      <c r="G18" s="67"/>
      <c r="H18" s="68"/>
      <c r="I18" s="69"/>
    </row>
    <row r="19" spans="1:9" ht="19.5" thickBot="1" x14ac:dyDescent="0.25">
      <c r="A19" s="70"/>
      <c r="B19" s="71"/>
      <c r="C19" s="71"/>
      <c r="D19" s="71"/>
      <c r="E19" s="72" t="s">
        <v>23</v>
      </c>
      <c r="F19" s="73"/>
      <c r="G19" s="73"/>
      <c r="H19" s="74" t="s">
        <v>24</v>
      </c>
      <c r="I19" s="75">
        <f>I15+I17</f>
        <v>0</v>
      </c>
    </row>
    <row r="20" spans="1:9" ht="14.25" x14ac:dyDescent="0.2">
      <c r="A20" s="76"/>
      <c r="B20" s="77"/>
      <c r="C20" s="78"/>
      <c r="D20" s="78"/>
      <c r="E20" s="79"/>
      <c r="F20" s="79"/>
      <c r="G20" s="79"/>
      <c r="H20" s="80"/>
      <c r="I20" s="49"/>
    </row>
    <row r="21" spans="1:9" ht="13.5" thickBot="1" x14ac:dyDescent="0.25">
      <c r="A21" s="33"/>
      <c r="B21" s="34"/>
      <c r="C21" s="34"/>
      <c r="D21" s="34"/>
      <c r="E21" s="35"/>
      <c r="F21" s="35"/>
      <c r="G21" s="35"/>
      <c r="H21" s="36"/>
      <c r="I21" s="49"/>
    </row>
    <row r="22" spans="1:9" ht="19.5" thickBot="1" x14ac:dyDescent="0.25">
      <c r="A22" s="82"/>
      <c r="B22" s="83" t="s">
        <v>25</v>
      </c>
      <c r="C22" s="84"/>
      <c r="D22" s="84"/>
      <c r="E22" s="85"/>
      <c r="F22" s="85"/>
      <c r="G22" s="85"/>
      <c r="H22" s="86" t="s">
        <v>21</v>
      </c>
      <c r="I22" s="87">
        <f>SUMIF(D7:D13,"=1",I7:I13)</f>
        <v>0</v>
      </c>
    </row>
    <row r="23" spans="1:9" ht="19.5" customHeight="1" thickBot="1" x14ac:dyDescent="0.25">
      <c r="A23" s="88"/>
      <c r="B23" s="89"/>
      <c r="C23" s="90"/>
      <c r="D23" s="90"/>
      <c r="E23" s="91"/>
      <c r="F23" s="91"/>
      <c r="G23" s="91"/>
      <c r="H23" s="92"/>
      <c r="I23" s="93"/>
    </row>
    <row r="24" spans="1:9" ht="19.5" thickBot="1" x14ac:dyDescent="0.25">
      <c r="A24" s="94"/>
      <c r="B24" s="95"/>
      <c r="C24" s="95"/>
      <c r="D24" s="95"/>
      <c r="E24" s="96"/>
      <c r="F24" s="96"/>
      <c r="G24" s="96"/>
      <c r="H24" s="86" t="s">
        <v>22</v>
      </c>
      <c r="I24" s="97">
        <f>I22*0.2</f>
        <v>0</v>
      </c>
    </row>
    <row r="25" spans="1:9" ht="15" customHeight="1" thickBot="1" x14ac:dyDescent="0.25">
      <c r="A25" s="94"/>
      <c r="B25" s="95"/>
      <c r="C25" s="95"/>
      <c r="D25" s="95"/>
      <c r="E25" s="95"/>
      <c r="F25" s="98"/>
      <c r="G25" s="98"/>
      <c r="H25" s="99"/>
      <c r="I25" s="100"/>
    </row>
    <row r="26" spans="1:9" ht="19.5" thickBot="1" x14ac:dyDescent="0.25">
      <c r="A26" s="101"/>
      <c r="B26" s="102"/>
      <c r="C26" s="102"/>
      <c r="D26" s="102"/>
      <c r="E26" s="103" t="s">
        <v>23</v>
      </c>
      <c r="F26" s="104"/>
      <c r="G26" s="104"/>
      <c r="H26" s="105" t="s">
        <v>24</v>
      </c>
      <c r="I26" s="106">
        <f>I22+I24</f>
        <v>0</v>
      </c>
    </row>
    <row r="27" spans="1:9" ht="15" thickBot="1" x14ac:dyDescent="0.25">
      <c r="A27" s="76"/>
      <c r="B27" s="77"/>
      <c r="C27" s="78"/>
      <c r="D27" s="78"/>
      <c r="E27" s="79"/>
      <c r="F27" s="79"/>
      <c r="G27" s="79"/>
      <c r="H27" s="80"/>
      <c r="I27" s="81"/>
    </row>
    <row r="28" spans="1:9" ht="23.25" thickBot="1" x14ac:dyDescent="0.25">
      <c r="A28" s="107"/>
      <c r="B28" s="108" t="s">
        <v>9</v>
      </c>
      <c r="C28" s="109"/>
      <c r="D28" s="109"/>
      <c r="E28" s="110"/>
      <c r="F28" s="110"/>
      <c r="G28" s="110"/>
      <c r="H28" s="111" t="s">
        <v>21</v>
      </c>
      <c r="I28" s="112">
        <f>I15+I22</f>
        <v>0</v>
      </c>
    </row>
    <row r="29" spans="1:9" ht="23.25" thickBot="1" x14ac:dyDescent="0.25">
      <c r="A29" s="113"/>
      <c r="B29" s="114"/>
      <c r="C29" s="115"/>
      <c r="D29" s="115"/>
      <c r="E29" s="116"/>
      <c r="F29" s="116"/>
      <c r="G29" s="116"/>
      <c r="H29" s="117"/>
      <c r="I29" s="118"/>
    </row>
    <row r="30" spans="1:9" ht="19.5" thickBot="1" x14ac:dyDescent="0.25">
      <c r="A30" s="119"/>
      <c r="B30" s="120"/>
      <c r="C30" s="120"/>
      <c r="D30" s="120"/>
      <c r="E30" s="121"/>
      <c r="F30" s="116"/>
      <c r="G30" s="121"/>
      <c r="H30" s="111" t="s">
        <v>22</v>
      </c>
      <c r="I30" s="122">
        <f>I28*0.2</f>
        <v>0</v>
      </c>
    </row>
    <row r="31" spans="1:9" ht="15" thickBot="1" x14ac:dyDescent="0.25">
      <c r="A31" s="119"/>
      <c r="B31" s="120"/>
      <c r="C31" s="120"/>
      <c r="D31" s="120"/>
      <c r="E31" s="120"/>
      <c r="F31" s="123"/>
      <c r="G31" s="123"/>
      <c r="H31" s="124"/>
      <c r="I31" s="125"/>
    </row>
    <row r="32" spans="1:9" ht="19.5" thickBot="1" x14ac:dyDescent="0.25">
      <c r="A32" s="126"/>
      <c r="B32" s="127"/>
      <c r="C32" s="127"/>
      <c r="D32" s="127"/>
      <c r="E32" s="128" t="s">
        <v>23</v>
      </c>
      <c r="F32" s="129"/>
      <c r="G32" s="129"/>
      <c r="H32" s="130" t="s">
        <v>24</v>
      </c>
      <c r="I32" s="131">
        <f>I28+I30</f>
        <v>0</v>
      </c>
    </row>
    <row r="33" spans="1:9" ht="19.5" thickBot="1" x14ac:dyDescent="0.25">
      <c r="A33" s="132" t="s">
        <v>26</v>
      </c>
      <c r="B33" s="133" t="s">
        <v>27</v>
      </c>
      <c r="C33" s="134"/>
      <c r="D33" s="134"/>
      <c r="E33" s="134"/>
      <c r="F33" s="134"/>
      <c r="G33" s="134"/>
      <c r="H33" s="134"/>
      <c r="I33" s="135"/>
    </row>
    <row r="34" spans="1:9" x14ac:dyDescent="0.2">
      <c r="A34" s="76"/>
      <c r="B34" s="136"/>
      <c r="C34" s="136"/>
      <c r="D34" s="136"/>
      <c r="E34" s="137"/>
      <c r="F34" s="138"/>
      <c r="G34" s="138"/>
      <c r="H34" s="137"/>
      <c r="I34" s="139"/>
    </row>
    <row r="35" spans="1:9" x14ac:dyDescent="0.2">
      <c r="A35" s="76"/>
      <c r="B35" s="136" t="s">
        <v>28</v>
      </c>
      <c r="C35" s="136"/>
      <c r="D35" s="136"/>
      <c r="E35" s="138">
        <v>3</v>
      </c>
      <c r="F35" s="140" t="s">
        <v>29</v>
      </c>
      <c r="G35" s="140"/>
      <c r="H35" s="138"/>
      <c r="I35" s="141"/>
    </row>
    <row r="36" spans="1:9" x14ac:dyDescent="0.2">
      <c r="A36" s="76"/>
      <c r="B36" s="142"/>
      <c r="C36" s="142"/>
      <c r="D36" s="142"/>
      <c r="E36" s="138"/>
      <c r="F36" s="140"/>
      <c r="G36" s="140"/>
      <c r="H36" s="138"/>
      <c r="I36" s="141"/>
    </row>
    <row r="37" spans="1:9" ht="14.25" x14ac:dyDescent="0.2">
      <c r="A37" s="76"/>
      <c r="B37" s="136"/>
      <c r="C37" s="136"/>
      <c r="D37" s="136"/>
      <c r="E37" s="138"/>
      <c r="F37" s="138"/>
      <c r="G37" s="138"/>
      <c r="H37" s="143"/>
      <c r="I37" s="139"/>
    </row>
    <row r="38" spans="1:9" x14ac:dyDescent="0.2">
      <c r="A38" s="76"/>
      <c r="B38" s="7" t="s">
        <v>30</v>
      </c>
      <c r="E38" s="138">
        <v>2</v>
      </c>
      <c r="F38" s="140" t="s">
        <v>29</v>
      </c>
      <c r="G38" s="140"/>
      <c r="H38" s="138"/>
      <c r="I38" s="141"/>
    </row>
    <row r="39" spans="1:9" x14ac:dyDescent="0.2">
      <c r="A39" s="76"/>
      <c r="B39" s="142"/>
      <c r="C39" s="142"/>
      <c r="D39" s="142"/>
      <c r="E39" s="138"/>
      <c r="F39" s="140"/>
      <c r="G39" s="140"/>
      <c r="H39" s="138"/>
      <c r="I39" s="141"/>
    </row>
    <row r="40" spans="1:9" ht="14.25" x14ac:dyDescent="0.2">
      <c r="A40" s="76"/>
      <c r="B40" s="136"/>
      <c r="C40" s="136"/>
      <c r="D40" s="136"/>
      <c r="E40" s="138"/>
      <c r="F40" s="140"/>
      <c r="G40" s="140"/>
      <c r="H40" s="143"/>
      <c r="I40" s="139"/>
    </row>
    <row r="41" spans="1:9" ht="13.5" thickBot="1" x14ac:dyDescent="0.25">
      <c r="A41" s="144"/>
      <c r="B41" s="145"/>
      <c r="C41" s="145"/>
      <c r="D41" s="145"/>
      <c r="E41" s="146"/>
      <c r="F41" s="146"/>
      <c r="G41" s="146"/>
      <c r="H41" s="147"/>
      <c r="I41" s="148"/>
    </row>
    <row r="42" spans="1:9" ht="19.5" thickBot="1" x14ac:dyDescent="0.25">
      <c r="A42" s="132" t="s">
        <v>31</v>
      </c>
      <c r="B42" s="149" t="s">
        <v>32</v>
      </c>
      <c r="C42" s="149"/>
      <c r="D42" s="149"/>
      <c r="E42" s="150"/>
      <c r="F42" s="150"/>
      <c r="G42" s="150"/>
      <c r="H42" s="151"/>
      <c r="I42" s="152"/>
    </row>
    <row r="43" spans="1:9" x14ac:dyDescent="0.2">
      <c r="A43" s="76"/>
      <c r="B43" s="153"/>
      <c r="C43" s="153"/>
      <c r="D43" s="153"/>
      <c r="E43" s="138"/>
      <c r="F43" s="138"/>
      <c r="G43" s="138"/>
      <c r="H43" s="153"/>
      <c r="I43" s="154"/>
    </row>
    <row r="44" spans="1:9" x14ac:dyDescent="0.2">
      <c r="A44" s="76"/>
      <c r="B44" s="155" t="s">
        <v>33</v>
      </c>
      <c r="C44" s="156"/>
      <c r="D44" s="156"/>
      <c r="E44" s="156"/>
      <c r="F44" s="156"/>
      <c r="G44" s="156"/>
      <c r="H44" s="156"/>
      <c r="I44" s="157"/>
    </row>
    <row r="45" spans="1:9" x14ac:dyDescent="0.2">
      <c r="A45" s="76"/>
      <c r="B45" s="158"/>
      <c r="C45" s="158"/>
      <c r="D45" s="158"/>
      <c r="E45" s="159"/>
      <c r="F45" s="159"/>
      <c r="G45" s="159"/>
      <c r="H45" s="160"/>
      <c r="I45" s="161"/>
    </row>
    <row r="46" spans="1:9" ht="51" x14ac:dyDescent="0.2">
      <c r="A46" s="76"/>
      <c r="B46" s="162" t="s">
        <v>34</v>
      </c>
      <c r="C46" s="162"/>
      <c r="D46" s="162"/>
      <c r="E46" s="138"/>
      <c r="F46" s="138"/>
      <c r="G46" s="138"/>
      <c r="H46" s="153"/>
      <c r="I46" s="154"/>
    </row>
    <row r="47" spans="1:9" ht="38.25" x14ac:dyDescent="0.2">
      <c r="A47" s="76"/>
      <c r="B47" s="163" t="s">
        <v>35</v>
      </c>
      <c r="C47" s="163"/>
      <c r="D47" s="163"/>
      <c r="E47" s="138"/>
      <c r="F47" s="138"/>
      <c r="G47" s="138"/>
      <c r="H47" s="153"/>
      <c r="I47" s="164"/>
    </row>
    <row r="48" spans="1:9" x14ac:dyDescent="0.2">
      <c r="A48" s="76"/>
      <c r="B48" s="165"/>
      <c r="C48" s="166"/>
      <c r="D48" s="166"/>
      <c r="E48" s="159"/>
      <c r="F48" s="159"/>
      <c r="G48" s="159"/>
      <c r="H48" s="158"/>
      <c r="I48" s="161"/>
    </row>
    <row r="49" spans="1:9" x14ac:dyDescent="0.2">
      <c r="A49" s="76"/>
      <c r="B49" s="167"/>
      <c r="C49" s="167"/>
      <c r="D49" s="167"/>
      <c r="E49" s="168" t="s">
        <v>36</v>
      </c>
      <c r="F49" s="169" t="s">
        <v>37</v>
      </c>
      <c r="G49" s="169"/>
      <c r="H49" s="170" t="s">
        <v>38</v>
      </c>
      <c r="I49" s="154"/>
    </row>
    <row r="50" spans="1:9" x14ac:dyDescent="0.2">
      <c r="A50" s="76"/>
      <c r="B50" s="167"/>
      <c r="C50" s="167"/>
      <c r="D50" s="167"/>
      <c r="E50" s="138"/>
      <c r="F50" s="138"/>
      <c r="G50" s="138"/>
      <c r="H50" s="136"/>
      <c r="I50" s="154"/>
    </row>
    <row r="51" spans="1:9" x14ac:dyDescent="0.2">
      <c r="A51" s="76"/>
      <c r="B51" s="167"/>
      <c r="C51" s="167"/>
      <c r="D51" s="167"/>
      <c r="E51" s="138"/>
      <c r="F51" s="138"/>
      <c r="G51" s="138"/>
      <c r="H51" s="136"/>
      <c r="I51" s="154"/>
    </row>
    <row r="52" spans="1:9" x14ac:dyDescent="0.2">
      <c r="A52" s="76"/>
      <c r="B52" s="167"/>
      <c r="C52" s="167"/>
      <c r="D52" s="167"/>
      <c r="E52" s="138"/>
      <c r="F52" s="138"/>
      <c r="G52" s="138"/>
      <c r="H52" s="136"/>
      <c r="I52" s="154"/>
    </row>
    <row r="53" spans="1:9" x14ac:dyDescent="0.2">
      <c r="A53" s="76"/>
      <c r="B53" s="167"/>
      <c r="C53" s="167"/>
      <c r="D53" s="167"/>
      <c r="E53" s="138"/>
      <c r="F53" s="138"/>
      <c r="G53" s="138"/>
      <c r="H53" s="136"/>
      <c r="I53" s="154"/>
    </row>
    <row r="54" spans="1:9" ht="13.5" thickBot="1" x14ac:dyDescent="0.25">
      <c r="A54" s="144"/>
      <c r="B54" s="171"/>
      <c r="C54" s="171"/>
      <c r="D54" s="171"/>
      <c r="E54" s="146"/>
      <c r="F54" s="146"/>
      <c r="G54" s="146"/>
      <c r="H54" s="145"/>
      <c r="I54" s="172"/>
    </row>
    <row r="55" spans="1:9" x14ac:dyDescent="0.2">
      <c r="B55" s="167"/>
      <c r="C55" s="167"/>
      <c r="D55" s="167"/>
      <c r="E55" s="138"/>
      <c r="F55" s="138"/>
      <c r="G55" s="138"/>
      <c r="H55" s="136"/>
      <c r="I55" s="136"/>
    </row>
    <row r="56" spans="1:9" x14ac:dyDescent="0.2">
      <c r="B56" s="173"/>
      <c r="C56" s="173"/>
      <c r="D56" s="173"/>
      <c r="E56" s="79"/>
      <c r="F56" s="79"/>
      <c r="G56" s="79"/>
      <c r="H56" s="174"/>
      <c r="I56" s="174"/>
    </row>
    <row r="57" spans="1:9" x14ac:dyDescent="0.2">
      <c r="B57" s="173"/>
      <c r="C57" s="173"/>
      <c r="D57" s="173"/>
      <c r="E57" s="79"/>
      <c r="F57" s="79"/>
      <c r="G57" s="79"/>
      <c r="H57" s="174"/>
      <c r="I57" s="174"/>
    </row>
    <row r="58" spans="1:9" x14ac:dyDescent="0.2">
      <c r="B58" s="173"/>
      <c r="C58" s="173"/>
      <c r="D58" s="173"/>
      <c r="E58" s="79"/>
      <c r="F58" s="79"/>
      <c r="G58" s="79"/>
      <c r="H58" s="174"/>
      <c r="I58" s="174"/>
    </row>
    <row r="59" spans="1:9" x14ac:dyDescent="0.2">
      <c r="B59" s="173"/>
      <c r="C59" s="173"/>
      <c r="D59" s="173"/>
      <c r="E59" s="79"/>
      <c r="F59" s="79"/>
      <c r="G59" s="79"/>
      <c r="H59" s="174"/>
      <c r="I59" s="174"/>
    </row>
    <row r="60" spans="1:9" x14ac:dyDescent="0.2">
      <c r="B60" s="173"/>
      <c r="C60" s="173"/>
      <c r="D60" s="173"/>
      <c r="E60" s="79"/>
      <c r="F60" s="79"/>
      <c r="G60" s="79"/>
      <c r="H60" s="174"/>
      <c r="I60" s="174"/>
    </row>
    <row r="61" spans="1:9" x14ac:dyDescent="0.2">
      <c r="B61" s="173"/>
      <c r="C61" s="173"/>
      <c r="D61" s="173"/>
      <c r="E61" s="79"/>
      <c r="F61" s="79"/>
      <c r="G61" s="79"/>
      <c r="H61" s="174"/>
      <c r="I61" s="174"/>
    </row>
    <row r="62" spans="1:9" x14ac:dyDescent="0.2">
      <c r="B62" s="173"/>
      <c r="C62" s="173"/>
      <c r="D62" s="173"/>
      <c r="E62" s="79"/>
      <c r="F62" s="79"/>
      <c r="G62" s="79"/>
      <c r="H62" s="174"/>
      <c r="I62" s="174"/>
    </row>
    <row r="63" spans="1:9" x14ac:dyDescent="0.2">
      <c r="B63" s="173"/>
      <c r="C63" s="173"/>
      <c r="D63" s="173"/>
      <c r="E63" s="79"/>
      <c r="F63" s="79"/>
      <c r="G63" s="79"/>
      <c r="H63" s="174"/>
      <c r="I63" s="174"/>
    </row>
    <row r="64" spans="1:9" x14ac:dyDescent="0.2">
      <c r="B64" s="173"/>
      <c r="C64" s="173"/>
      <c r="D64" s="173"/>
      <c r="E64" s="79"/>
      <c r="F64" s="79"/>
      <c r="G64" s="79"/>
      <c r="H64" s="174"/>
      <c r="I64" s="174"/>
    </row>
    <row r="65" spans="2:9" x14ac:dyDescent="0.2">
      <c r="B65" s="173"/>
      <c r="C65" s="173"/>
      <c r="D65" s="173"/>
      <c r="E65" s="79"/>
      <c r="F65" s="79"/>
      <c r="G65" s="79"/>
      <c r="H65" s="174"/>
      <c r="I65" s="174"/>
    </row>
    <row r="66" spans="2:9" x14ac:dyDescent="0.2">
      <c r="B66" s="173"/>
      <c r="C66" s="173"/>
      <c r="D66" s="173"/>
      <c r="E66" s="79"/>
      <c r="F66" s="79"/>
      <c r="G66" s="79"/>
      <c r="H66" s="174"/>
      <c r="I66" s="174"/>
    </row>
    <row r="67" spans="2:9" x14ac:dyDescent="0.2">
      <c r="B67" s="173"/>
      <c r="C67" s="173"/>
      <c r="D67" s="173"/>
      <c r="E67" s="79"/>
      <c r="F67" s="79"/>
      <c r="G67" s="79"/>
      <c r="H67" s="174"/>
      <c r="I67" s="174"/>
    </row>
    <row r="68" spans="2:9" x14ac:dyDescent="0.2">
      <c r="B68" s="173"/>
      <c r="C68" s="173"/>
      <c r="D68" s="173"/>
      <c r="E68" s="79"/>
      <c r="F68" s="79"/>
      <c r="G68" s="79"/>
      <c r="H68" s="174"/>
      <c r="I68" s="174"/>
    </row>
    <row r="69" spans="2:9" x14ac:dyDescent="0.2">
      <c r="B69" s="173"/>
      <c r="C69" s="173"/>
      <c r="D69" s="173"/>
      <c r="E69" s="79"/>
      <c r="F69" s="79"/>
      <c r="G69" s="79"/>
      <c r="H69" s="174"/>
      <c r="I69" s="174"/>
    </row>
    <row r="70" spans="2:9" x14ac:dyDescent="0.2">
      <c r="B70" s="173"/>
      <c r="C70" s="173"/>
      <c r="D70" s="173"/>
      <c r="E70" s="79"/>
      <c r="F70" s="79"/>
      <c r="G70" s="79"/>
      <c r="H70" s="174"/>
      <c r="I70" s="174"/>
    </row>
    <row r="71" spans="2:9" x14ac:dyDescent="0.2">
      <c r="B71" s="173"/>
      <c r="C71" s="173"/>
      <c r="D71" s="173"/>
      <c r="E71" s="79"/>
      <c r="F71" s="79"/>
      <c r="G71" s="79"/>
      <c r="H71" s="174"/>
      <c r="I71" s="174"/>
    </row>
    <row r="72" spans="2:9" x14ac:dyDescent="0.2">
      <c r="B72" s="173"/>
      <c r="C72" s="173"/>
      <c r="D72" s="173"/>
      <c r="E72" s="79"/>
      <c r="F72" s="79"/>
      <c r="G72" s="79"/>
      <c r="H72" s="174"/>
      <c r="I72" s="174"/>
    </row>
    <row r="73" spans="2:9" x14ac:dyDescent="0.2">
      <c r="B73" s="173"/>
      <c r="C73" s="173"/>
      <c r="D73" s="173"/>
      <c r="E73" s="79"/>
      <c r="F73" s="79"/>
      <c r="G73" s="79"/>
      <c r="H73" s="174"/>
      <c r="I73" s="174"/>
    </row>
    <row r="74" spans="2:9" x14ac:dyDescent="0.2">
      <c r="B74" s="173"/>
      <c r="C74" s="173"/>
      <c r="D74" s="173"/>
      <c r="E74" s="79"/>
      <c r="F74" s="79"/>
      <c r="G74" s="79"/>
      <c r="H74" s="174"/>
      <c r="I74" s="174"/>
    </row>
    <row r="75" spans="2:9" x14ac:dyDescent="0.2">
      <c r="B75" s="173"/>
      <c r="C75" s="173"/>
      <c r="D75" s="173"/>
      <c r="E75" s="79"/>
      <c r="F75" s="79"/>
      <c r="G75" s="79"/>
      <c r="H75" s="174"/>
      <c r="I75" s="174"/>
    </row>
    <row r="76" spans="2:9" x14ac:dyDescent="0.2">
      <c r="B76" s="173"/>
      <c r="C76" s="173"/>
      <c r="D76" s="173"/>
      <c r="E76" s="79"/>
      <c r="F76" s="79"/>
      <c r="G76" s="79"/>
      <c r="H76" s="174"/>
      <c r="I76" s="174"/>
    </row>
    <row r="77" spans="2:9" x14ac:dyDescent="0.2">
      <c r="B77" s="173"/>
      <c r="C77" s="173"/>
      <c r="D77" s="173"/>
      <c r="E77" s="79"/>
      <c r="F77" s="79"/>
      <c r="G77" s="79"/>
      <c r="H77" s="174"/>
      <c r="I77" s="174"/>
    </row>
    <row r="78" spans="2:9" x14ac:dyDescent="0.2">
      <c r="B78" s="173"/>
      <c r="C78" s="173"/>
      <c r="D78" s="173"/>
      <c r="E78" s="79"/>
      <c r="F78" s="79"/>
      <c r="G78" s="79"/>
      <c r="H78" s="174"/>
      <c r="I78" s="174"/>
    </row>
    <row r="79" spans="2:9" x14ac:dyDescent="0.2">
      <c r="B79" s="173"/>
      <c r="C79" s="173"/>
      <c r="D79" s="173"/>
      <c r="E79" s="79"/>
      <c r="F79" s="79"/>
      <c r="G79" s="79"/>
      <c r="H79" s="174"/>
      <c r="I79" s="174"/>
    </row>
    <row r="80" spans="2:9" x14ac:dyDescent="0.2">
      <c r="B80" s="173"/>
      <c r="C80" s="173"/>
      <c r="D80" s="173"/>
      <c r="E80" s="79"/>
      <c r="F80" s="79"/>
      <c r="G80" s="79"/>
      <c r="H80" s="174"/>
      <c r="I80" s="174"/>
    </row>
    <row r="81" spans="2:9" x14ac:dyDescent="0.2">
      <c r="B81" s="173"/>
      <c r="C81" s="173"/>
      <c r="D81" s="173"/>
      <c r="E81" s="79"/>
      <c r="F81" s="79"/>
      <c r="G81" s="79"/>
      <c r="H81" s="174"/>
      <c r="I81" s="174"/>
    </row>
    <row r="82" spans="2:9" x14ac:dyDescent="0.2">
      <c r="B82" s="173"/>
      <c r="C82" s="173"/>
      <c r="D82" s="173"/>
      <c r="E82" s="79"/>
      <c r="F82" s="79"/>
      <c r="G82" s="79"/>
      <c r="H82" s="174"/>
      <c r="I82" s="174"/>
    </row>
    <row r="83" spans="2:9" x14ac:dyDescent="0.2">
      <c r="E83" s="79"/>
      <c r="F83" s="79"/>
      <c r="G83" s="79"/>
      <c r="H83" s="174"/>
      <c r="I83" s="174"/>
    </row>
    <row r="84" spans="2:9" x14ac:dyDescent="0.2">
      <c r="E84" s="79"/>
      <c r="F84" s="79"/>
      <c r="G84" s="79"/>
      <c r="H84" s="174"/>
      <c r="I84" s="174"/>
    </row>
    <row r="85" spans="2:9" x14ac:dyDescent="0.2">
      <c r="E85" s="79"/>
      <c r="F85" s="79"/>
      <c r="G85" s="79"/>
      <c r="H85" s="174"/>
      <c r="I85" s="174"/>
    </row>
    <row r="86" spans="2:9" x14ac:dyDescent="0.2">
      <c r="E86" s="79"/>
      <c r="F86" s="79"/>
      <c r="G86" s="79"/>
      <c r="H86" s="174"/>
      <c r="I86" s="174"/>
    </row>
    <row r="87" spans="2:9" x14ac:dyDescent="0.2">
      <c r="E87" s="79"/>
      <c r="F87" s="79"/>
      <c r="G87" s="79"/>
      <c r="H87" s="174"/>
      <c r="I87" s="174"/>
    </row>
    <row r="88" spans="2:9" x14ac:dyDescent="0.2">
      <c r="E88" s="79"/>
      <c r="F88" s="79"/>
      <c r="G88" s="79"/>
      <c r="H88" s="174"/>
      <c r="I88" s="174"/>
    </row>
    <row r="89" spans="2:9" x14ac:dyDescent="0.2">
      <c r="E89" s="79"/>
      <c r="F89" s="79"/>
      <c r="G89" s="79"/>
      <c r="H89" s="174"/>
      <c r="I89" s="174"/>
    </row>
    <row r="90" spans="2:9" x14ac:dyDescent="0.2">
      <c r="E90" s="79"/>
      <c r="F90" s="79"/>
      <c r="G90" s="79"/>
      <c r="H90" s="174"/>
      <c r="I90" s="174"/>
    </row>
    <row r="91" spans="2:9" x14ac:dyDescent="0.2">
      <c r="E91" s="79"/>
      <c r="F91" s="79"/>
      <c r="G91" s="79"/>
      <c r="H91" s="174"/>
      <c r="I91" s="174"/>
    </row>
    <row r="92" spans="2:9" x14ac:dyDescent="0.2">
      <c r="E92" s="79"/>
      <c r="F92" s="79"/>
      <c r="G92" s="79"/>
      <c r="H92" s="174"/>
      <c r="I92" s="174"/>
    </row>
    <row r="93" spans="2:9" x14ac:dyDescent="0.2">
      <c r="E93" s="79"/>
      <c r="F93" s="79"/>
      <c r="G93" s="79"/>
      <c r="H93" s="174"/>
      <c r="I93" s="174"/>
    </row>
    <row r="94" spans="2:9" x14ac:dyDescent="0.2">
      <c r="E94" s="79"/>
      <c r="F94" s="79"/>
      <c r="G94" s="79"/>
      <c r="H94" s="174"/>
      <c r="I94" s="174"/>
    </row>
    <row r="95" spans="2:9" x14ac:dyDescent="0.2">
      <c r="E95" s="79"/>
      <c r="F95" s="79"/>
      <c r="G95" s="79"/>
      <c r="H95" s="174"/>
      <c r="I95" s="174"/>
    </row>
    <row r="96" spans="2:9" x14ac:dyDescent="0.2">
      <c r="E96" s="79"/>
      <c r="F96" s="79"/>
      <c r="G96" s="79"/>
      <c r="H96" s="174"/>
      <c r="I96" s="174"/>
    </row>
    <row r="97" spans="5:9" x14ac:dyDescent="0.2">
      <c r="E97" s="79"/>
      <c r="F97" s="79"/>
      <c r="G97" s="79"/>
      <c r="H97" s="174"/>
      <c r="I97" s="174"/>
    </row>
    <row r="98" spans="5:9" x14ac:dyDescent="0.2">
      <c r="E98" s="79"/>
      <c r="F98" s="79"/>
      <c r="G98" s="79"/>
      <c r="H98" s="174"/>
      <c r="I98" s="174"/>
    </row>
    <row r="99" spans="5:9" x14ac:dyDescent="0.2">
      <c r="E99" s="79"/>
      <c r="F99" s="79"/>
      <c r="G99" s="79"/>
      <c r="H99" s="174"/>
      <c r="I99" s="174"/>
    </row>
    <row r="100" spans="5:9" x14ac:dyDescent="0.2">
      <c r="E100" s="79"/>
      <c r="F100" s="79"/>
      <c r="G100" s="79"/>
      <c r="H100" s="174"/>
      <c r="I100" s="174"/>
    </row>
    <row r="101" spans="5:9" x14ac:dyDescent="0.2">
      <c r="E101" s="79"/>
      <c r="F101" s="79"/>
      <c r="G101" s="79"/>
      <c r="H101" s="174"/>
      <c r="I101" s="174"/>
    </row>
    <row r="102" spans="5:9" x14ac:dyDescent="0.2">
      <c r="E102" s="79"/>
      <c r="F102" s="79"/>
      <c r="G102" s="79"/>
      <c r="H102" s="174"/>
      <c r="I102" s="174"/>
    </row>
    <row r="103" spans="5:9" x14ac:dyDescent="0.2">
      <c r="E103" s="79"/>
      <c r="F103" s="79"/>
      <c r="G103" s="79"/>
      <c r="H103" s="174"/>
      <c r="I103" s="174"/>
    </row>
    <row r="104" spans="5:9" x14ac:dyDescent="0.2">
      <c r="E104" s="79"/>
      <c r="F104" s="79"/>
      <c r="G104" s="79"/>
      <c r="H104" s="174"/>
      <c r="I104" s="174"/>
    </row>
    <row r="105" spans="5:9" x14ac:dyDescent="0.2">
      <c r="E105" s="79"/>
      <c r="F105" s="79"/>
      <c r="G105" s="79"/>
      <c r="H105" s="174"/>
      <c r="I105" s="174"/>
    </row>
    <row r="106" spans="5:9" x14ac:dyDescent="0.2">
      <c r="E106" s="79"/>
      <c r="F106" s="79"/>
      <c r="G106" s="79"/>
      <c r="H106" s="174"/>
      <c r="I106" s="174"/>
    </row>
    <row r="107" spans="5:9" x14ac:dyDescent="0.2">
      <c r="E107" s="79"/>
      <c r="F107" s="79"/>
      <c r="G107" s="79"/>
      <c r="H107" s="174"/>
      <c r="I107" s="174"/>
    </row>
    <row r="108" spans="5:9" x14ac:dyDescent="0.2">
      <c r="E108" s="79"/>
      <c r="F108" s="79"/>
      <c r="G108" s="79"/>
      <c r="H108" s="174"/>
      <c r="I108" s="174"/>
    </row>
    <row r="109" spans="5:9" x14ac:dyDescent="0.2">
      <c r="E109" s="79"/>
      <c r="F109" s="79"/>
      <c r="G109" s="79"/>
      <c r="H109" s="174"/>
      <c r="I109" s="174"/>
    </row>
    <row r="110" spans="5:9" x14ac:dyDescent="0.2">
      <c r="E110" s="79"/>
      <c r="F110" s="79"/>
      <c r="G110" s="79"/>
      <c r="H110" s="174"/>
      <c r="I110" s="174"/>
    </row>
    <row r="111" spans="5:9" x14ac:dyDescent="0.2">
      <c r="E111" s="79"/>
      <c r="F111" s="79"/>
      <c r="G111" s="79"/>
      <c r="H111" s="174"/>
      <c r="I111" s="174"/>
    </row>
    <row r="112" spans="5:9" x14ac:dyDescent="0.2">
      <c r="E112" s="79"/>
      <c r="F112" s="79"/>
      <c r="G112" s="79"/>
      <c r="H112" s="174"/>
      <c r="I112" s="174"/>
    </row>
    <row r="113" spans="5:9" x14ac:dyDescent="0.2">
      <c r="E113" s="79"/>
      <c r="F113" s="79"/>
      <c r="G113" s="79"/>
      <c r="H113" s="174"/>
      <c r="I113" s="174"/>
    </row>
    <row r="114" spans="5:9" x14ac:dyDescent="0.2">
      <c r="E114" s="79"/>
      <c r="F114" s="79"/>
      <c r="G114" s="79"/>
      <c r="H114" s="174"/>
      <c r="I114" s="174"/>
    </row>
    <row r="115" spans="5:9" x14ac:dyDescent="0.2">
      <c r="E115" s="79"/>
      <c r="F115" s="79"/>
      <c r="G115" s="79"/>
      <c r="H115" s="174"/>
      <c r="I115" s="174"/>
    </row>
    <row r="116" spans="5:9" x14ac:dyDescent="0.2">
      <c r="E116" s="79"/>
      <c r="F116" s="79"/>
      <c r="G116" s="79"/>
      <c r="H116" s="174"/>
      <c r="I116" s="174"/>
    </row>
    <row r="117" spans="5:9" x14ac:dyDescent="0.2">
      <c r="E117" s="79"/>
      <c r="F117" s="79"/>
      <c r="G117" s="79"/>
      <c r="H117" s="174"/>
      <c r="I117" s="174"/>
    </row>
    <row r="118" spans="5:9" x14ac:dyDescent="0.2">
      <c r="E118" s="79"/>
      <c r="F118" s="79"/>
      <c r="G118" s="79"/>
      <c r="H118" s="174"/>
      <c r="I118" s="174"/>
    </row>
    <row r="119" spans="5:9" x14ac:dyDescent="0.2">
      <c r="E119" s="79"/>
      <c r="F119" s="79"/>
      <c r="G119" s="79"/>
      <c r="H119" s="174"/>
      <c r="I119" s="174"/>
    </row>
    <row r="120" spans="5:9" x14ac:dyDescent="0.2">
      <c r="E120" s="79"/>
      <c r="F120" s="79"/>
      <c r="G120" s="79"/>
      <c r="H120" s="174"/>
      <c r="I120" s="174"/>
    </row>
    <row r="121" spans="5:9" x14ac:dyDescent="0.2">
      <c r="E121" s="79"/>
      <c r="F121" s="79"/>
      <c r="G121" s="79"/>
      <c r="H121" s="174"/>
      <c r="I121" s="174"/>
    </row>
    <row r="122" spans="5:9" x14ac:dyDescent="0.2">
      <c r="E122" s="79"/>
      <c r="F122" s="79"/>
      <c r="G122" s="79"/>
      <c r="H122" s="174"/>
      <c r="I122" s="174"/>
    </row>
    <row r="123" spans="5:9" x14ac:dyDescent="0.2">
      <c r="E123" s="79"/>
      <c r="F123" s="79"/>
      <c r="G123" s="79"/>
      <c r="H123" s="174"/>
      <c r="I123" s="174"/>
    </row>
    <row r="124" spans="5:9" x14ac:dyDescent="0.2">
      <c r="E124" s="79"/>
      <c r="F124" s="79"/>
      <c r="G124" s="79"/>
      <c r="H124" s="174"/>
      <c r="I124" s="174"/>
    </row>
    <row r="125" spans="5:9" x14ac:dyDescent="0.2">
      <c r="E125" s="79"/>
      <c r="F125" s="79"/>
      <c r="G125" s="79"/>
      <c r="H125" s="174"/>
      <c r="I125" s="174"/>
    </row>
    <row r="126" spans="5:9" x14ac:dyDescent="0.2">
      <c r="E126" s="79"/>
      <c r="F126" s="79"/>
      <c r="G126" s="79"/>
      <c r="H126" s="174"/>
      <c r="I126" s="174"/>
    </row>
    <row r="127" spans="5:9" x14ac:dyDescent="0.2">
      <c r="E127" s="79"/>
      <c r="F127" s="79"/>
      <c r="G127" s="79"/>
      <c r="H127" s="174"/>
      <c r="I127" s="174"/>
    </row>
    <row r="128" spans="5:9" x14ac:dyDescent="0.2">
      <c r="E128" s="79"/>
      <c r="F128" s="79"/>
      <c r="G128" s="79"/>
      <c r="H128" s="174"/>
      <c r="I128" s="174"/>
    </row>
    <row r="129" spans="5:9" x14ac:dyDescent="0.2">
      <c r="E129" s="79"/>
      <c r="F129" s="79"/>
      <c r="G129" s="79"/>
      <c r="H129" s="174"/>
      <c r="I129" s="174"/>
    </row>
    <row r="130" spans="5:9" x14ac:dyDescent="0.2">
      <c r="E130" s="79"/>
      <c r="F130" s="79"/>
      <c r="G130" s="79"/>
      <c r="H130" s="174"/>
      <c r="I130" s="174"/>
    </row>
    <row r="131" spans="5:9" x14ac:dyDescent="0.2">
      <c r="E131" s="79"/>
      <c r="F131" s="79"/>
      <c r="G131" s="79"/>
      <c r="H131" s="174"/>
      <c r="I131" s="174"/>
    </row>
    <row r="132" spans="5:9" x14ac:dyDescent="0.2">
      <c r="E132" s="79"/>
      <c r="F132" s="79"/>
      <c r="G132" s="79"/>
      <c r="H132" s="174"/>
      <c r="I132" s="174"/>
    </row>
    <row r="133" spans="5:9" x14ac:dyDescent="0.2">
      <c r="E133" s="79"/>
      <c r="F133" s="79"/>
      <c r="G133" s="79"/>
      <c r="H133" s="174"/>
      <c r="I133" s="174"/>
    </row>
    <row r="134" spans="5:9" x14ac:dyDescent="0.2">
      <c r="E134" s="79"/>
      <c r="F134" s="79"/>
      <c r="G134" s="79"/>
      <c r="H134" s="174"/>
      <c r="I134" s="174"/>
    </row>
    <row r="135" spans="5:9" x14ac:dyDescent="0.2">
      <c r="E135" s="79"/>
      <c r="F135" s="79"/>
      <c r="G135" s="79"/>
      <c r="H135" s="174"/>
      <c r="I135" s="174"/>
    </row>
    <row r="136" spans="5:9" x14ac:dyDescent="0.2">
      <c r="E136" s="79"/>
      <c r="F136" s="79"/>
      <c r="G136" s="79"/>
      <c r="H136" s="174"/>
      <c r="I136" s="174"/>
    </row>
    <row r="137" spans="5:9" x14ac:dyDescent="0.2">
      <c r="E137" s="79"/>
      <c r="F137" s="79"/>
      <c r="G137" s="79"/>
      <c r="H137" s="174"/>
      <c r="I137" s="174"/>
    </row>
    <row r="138" spans="5:9" x14ac:dyDescent="0.2">
      <c r="E138" s="79"/>
      <c r="F138" s="79"/>
      <c r="G138" s="79"/>
      <c r="H138" s="174"/>
      <c r="I138" s="174"/>
    </row>
    <row r="139" spans="5:9" x14ac:dyDescent="0.2">
      <c r="E139" s="79"/>
      <c r="F139" s="79"/>
      <c r="G139" s="79"/>
      <c r="H139" s="174"/>
      <c r="I139" s="174"/>
    </row>
    <row r="140" spans="5:9" x14ac:dyDescent="0.2">
      <c r="E140" s="79"/>
      <c r="F140" s="79"/>
      <c r="G140" s="79"/>
      <c r="H140" s="174"/>
      <c r="I140" s="174"/>
    </row>
    <row r="141" spans="5:9" x14ac:dyDescent="0.2">
      <c r="E141" s="79"/>
      <c r="F141" s="79"/>
      <c r="G141" s="79"/>
      <c r="H141" s="174"/>
      <c r="I141" s="174"/>
    </row>
    <row r="142" spans="5:9" x14ac:dyDescent="0.2">
      <c r="E142" s="79"/>
      <c r="F142" s="79"/>
      <c r="G142" s="79"/>
      <c r="H142" s="174"/>
      <c r="I142" s="174"/>
    </row>
    <row r="143" spans="5:9" x14ac:dyDescent="0.2">
      <c r="E143" s="79"/>
      <c r="F143" s="79"/>
      <c r="G143" s="79"/>
      <c r="H143" s="174"/>
      <c r="I143" s="174"/>
    </row>
    <row r="144" spans="5:9" x14ac:dyDescent="0.2">
      <c r="E144" s="79"/>
      <c r="F144" s="79"/>
      <c r="G144" s="79"/>
      <c r="H144" s="174"/>
      <c r="I144" s="174"/>
    </row>
    <row r="145" spans="5:9" x14ac:dyDescent="0.2">
      <c r="E145" s="79"/>
      <c r="F145" s="79"/>
      <c r="G145" s="79"/>
      <c r="H145" s="174"/>
      <c r="I145" s="174"/>
    </row>
    <row r="146" spans="5:9" x14ac:dyDescent="0.2">
      <c r="E146" s="79"/>
      <c r="F146" s="79"/>
      <c r="G146" s="79"/>
      <c r="H146" s="174"/>
      <c r="I146" s="174"/>
    </row>
    <row r="147" spans="5:9" x14ac:dyDescent="0.2">
      <c r="E147" s="79"/>
      <c r="F147" s="79"/>
      <c r="G147" s="79"/>
      <c r="H147" s="174"/>
      <c r="I147" s="174"/>
    </row>
    <row r="148" spans="5:9" x14ac:dyDescent="0.2">
      <c r="E148" s="79"/>
      <c r="F148" s="79"/>
      <c r="G148" s="79"/>
      <c r="H148" s="174"/>
      <c r="I148" s="174"/>
    </row>
    <row r="149" spans="5:9" x14ac:dyDescent="0.2">
      <c r="E149" s="79"/>
      <c r="F149" s="79"/>
      <c r="G149" s="79"/>
      <c r="H149" s="174"/>
      <c r="I149" s="174"/>
    </row>
    <row r="150" spans="5:9" x14ac:dyDescent="0.2">
      <c r="E150" s="79"/>
      <c r="F150" s="79"/>
      <c r="G150" s="79"/>
      <c r="H150" s="174"/>
      <c r="I150" s="174"/>
    </row>
    <row r="151" spans="5:9" x14ac:dyDescent="0.2">
      <c r="E151" s="79"/>
      <c r="F151" s="79"/>
      <c r="G151" s="79"/>
      <c r="H151" s="174"/>
      <c r="I151" s="174"/>
    </row>
    <row r="152" spans="5:9" x14ac:dyDescent="0.2">
      <c r="E152" s="79"/>
      <c r="F152" s="79"/>
      <c r="G152" s="79"/>
      <c r="H152" s="174"/>
      <c r="I152" s="174"/>
    </row>
    <row r="153" spans="5:9" x14ac:dyDescent="0.2">
      <c r="E153" s="79"/>
      <c r="F153" s="79"/>
      <c r="G153" s="79"/>
      <c r="H153" s="174"/>
      <c r="I153" s="174"/>
    </row>
    <row r="154" spans="5:9" x14ac:dyDescent="0.2">
      <c r="E154" s="79"/>
      <c r="F154" s="79"/>
      <c r="G154" s="79"/>
      <c r="H154" s="174"/>
      <c r="I154" s="174"/>
    </row>
    <row r="155" spans="5:9" x14ac:dyDescent="0.2">
      <c r="E155" s="79"/>
      <c r="F155" s="79"/>
      <c r="G155" s="79"/>
      <c r="H155" s="174"/>
      <c r="I155" s="174"/>
    </row>
    <row r="156" spans="5:9" x14ac:dyDescent="0.2">
      <c r="E156" s="79"/>
      <c r="F156" s="79"/>
      <c r="G156" s="79"/>
      <c r="H156" s="174"/>
      <c r="I156" s="174"/>
    </row>
    <row r="157" spans="5:9" x14ac:dyDescent="0.2">
      <c r="E157" s="79"/>
      <c r="F157" s="79"/>
      <c r="G157" s="79"/>
      <c r="H157" s="174"/>
      <c r="I157" s="174"/>
    </row>
    <row r="158" spans="5:9" x14ac:dyDescent="0.2">
      <c r="E158" s="79"/>
      <c r="F158" s="79"/>
      <c r="G158" s="79"/>
      <c r="H158" s="174"/>
      <c r="I158" s="174"/>
    </row>
    <row r="159" spans="5:9" x14ac:dyDescent="0.2">
      <c r="E159" s="79"/>
      <c r="F159" s="79"/>
      <c r="G159" s="79"/>
      <c r="H159" s="174"/>
      <c r="I159" s="174"/>
    </row>
    <row r="160" spans="5:9" x14ac:dyDescent="0.2">
      <c r="E160" s="79"/>
      <c r="F160" s="79"/>
      <c r="G160" s="79"/>
      <c r="H160" s="174"/>
      <c r="I160" s="174"/>
    </row>
    <row r="161" spans="5:9" x14ac:dyDescent="0.2">
      <c r="E161" s="79"/>
      <c r="F161" s="79"/>
      <c r="G161" s="79"/>
      <c r="H161" s="174"/>
      <c r="I161" s="174"/>
    </row>
    <row r="162" spans="5:9" x14ac:dyDescent="0.2">
      <c r="E162" s="79"/>
      <c r="F162" s="79"/>
      <c r="G162" s="79"/>
      <c r="H162" s="174"/>
      <c r="I162" s="174"/>
    </row>
    <row r="163" spans="5:9" x14ac:dyDescent="0.2">
      <c r="E163" s="79"/>
      <c r="F163" s="79"/>
      <c r="G163" s="79"/>
      <c r="H163" s="174"/>
      <c r="I163" s="174"/>
    </row>
    <row r="164" spans="5:9" x14ac:dyDescent="0.2">
      <c r="E164" s="79"/>
      <c r="F164" s="79"/>
      <c r="G164" s="79"/>
      <c r="H164" s="174"/>
      <c r="I164" s="174"/>
    </row>
    <row r="165" spans="5:9" x14ac:dyDescent="0.2">
      <c r="E165" s="79"/>
      <c r="F165" s="79"/>
      <c r="G165" s="79"/>
      <c r="H165" s="174"/>
      <c r="I165" s="174"/>
    </row>
    <row r="166" spans="5:9" x14ac:dyDescent="0.2">
      <c r="E166" s="79"/>
      <c r="F166" s="79"/>
      <c r="G166" s="79"/>
      <c r="H166" s="174"/>
      <c r="I166" s="174"/>
    </row>
    <row r="167" spans="5:9" x14ac:dyDescent="0.2">
      <c r="E167" s="79"/>
      <c r="F167" s="79"/>
      <c r="G167" s="79"/>
      <c r="H167" s="174"/>
      <c r="I167" s="174"/>
    </row>
    <row r="168" spans="5:9" x14ac:dyDescent="0.2">
      <c r="E168" s="79"/>
      <c r="F168" s="79"/>
      <c r="G168" s="79"/>
      <c r="H168" s="174"/>
      <c r="I168" s="174"/>
    </row>
    <row r="169" spans="5:9" x14ac:dyDescent="0.2">
      <c r="E169" s="79"/>
      <c r="F169" s="79"/>
      <c r="G169" s="79"/>
      <c r="H169" s="174"/>
      <c r="I169" s="174"/>
    </row>
    <row r="170" spans="5:9" x14ac:dyDescent="0.2">
      <c r="E170" s="79"/>
      <c r="F170" s="79"/>
      <c r="G170" s="79"/>
      <c r="H170" s="174"/>
      <c r="I170" s="174"/>
    </row>
    <row r="171" spans="5:9" x14ac:dyDescent="0.2">
      <c r="E171" s="79"/>
      <c r="F171" s="79"/>
      <c r="G171" s="79"/>
      <c r="H171" s="174"/>
      <c r="I171" s="174"/>
    </row>
    <row r="172" spans="5:9" x14ac:dyDescent="0.2">
      <c r="E172" s="79"/>
      <c r="F172" s="79"/>
      <c r="G172" s="79"/>
      <c r="H172" s="174"/>
      <c r="I172" s="174"/>
    </row>
    <row r="173" spans="5:9" x14ac:dyDescent="0.2">
      <c r="E173" s="79"/>
      <c r="F173" s="79"/>
      <c r="G173" s="79"/>
      <c r="H173" s="174"/>
      <c r="I173" s="174"/>
    </row>
    <row r="174" spans="5:9" x14ac:dyDescent="0.2">
      <c r="E174" s="79"/>
      <c r="F174" s="79"/>
      <c r="G174" s="79"/>
      <c r="H174" s="174"/>
      <c r="I174" s="174"/>
    </row>
    <row r="175" spans="5:9" x14ac:dyDescent="0.2">
      <c r="E175" s="79"/>
      <c r="F175" s="79"/>
      <c r="G175" s="79"/>
      <c r="H175" s="174"/>
      <c r="I175" s="174"/>
    </row>
    <row r="176" spans="5:9" x14ac:dyDescent="0.2">
      <c r="E176" s="79"/>
      <c r="F176" s="79"/>
      <c r="G176" s="79"/>
      <c r="H176" s="174"/>
      <c r="I176" s="174"/>
    </row>
    <row r="177" spans="5:9" x14ac:dyDescent="0.2">
      <c r="E177" s="79"/>
      <c r="F177" s="79"/>
      <c r="G177" s="79"/>
      <c r="H177" s="174"/>
      <c r="I177" s="174"/>
    </row>
    <row r="178" spans="5:9" x14ac:dyDescent="0.2">
      <c r="E178" s="79"/>
      <c r="F178" s="79"/>
      <c r="G178" s="79"/>
      <c r="H178" s="174"/>
      <c r="I178" s="174"/>
    </row>
    <row r="179" spans="5:9" x14ac:dyDescent="0.2">
      <c r="E179" s="79"/>
      <c r="F179" s="79"/>
      <c r="G179" s="79"/>
      <c r="H179" s="174"/>
      <c r="I179" s="174"/>
    </row>
    <row r="180" spans="5:9" x14ac:dyDescent="0.2">
      <c r="E180" s="79"/>
      <c r="F180" s="79"/>
      <c r="G180" s="79"/>
      <c r="H180" s="174"/>
      <c r="I180" s="174"/>
    </row>
    <row r="181" spans="5:9" x14ac:dyDescent="0.2">
      <c r="E181" s="79"/>
      <c r="F181" s="79"/>
      <c r="G181" s="79"/>
      <c r="H181" s="174"/>
      <c r="I181" s="174"/>
    </row>
    <row r="182" spans="5:9" x14ac:dyDescent="0.2">
      <c r="E182" s="79"/>
      <c r="F182" s="79"/>
      <c r="G182" s="79"/>
      <c r="H182" s="174"/>
      <c r="I182" s="174"/>
    </row>
    <row r="183" spans="5:9" x14ac:dyDescent="0.2">
      <c r="E183" s="79"/>
      <c r="F183" s="79"/>
      <c r="G183" s="79"/>
      <c r="H183" s="174"/>
      <c r="I183" s="174"/>
    </row>
    <row r="184" spans="5:9" x14ac:dyDescent="0.2">
      <c r="E184" s="79"/>
      <c r="F184" s="79"/>
      <c r="G184" s="79"/>
      <c r="H184" s="174"/>
      <c r="I184" s="174"/>
    </row>
    <row r="185" spans="5:9" x14ac:dyDescent="0.2">
      <c r="E185" s="79"/>
      <c r="F185" s="79"/>
      <c r="G185" s="79"/>
      <c r="H185" s="174"/>
      <c r="I185" s="174"/>
    </row>
    <row r="186" spans="5:9" x14ac:dyDescent="0.2">
      <c r="E186" s="79"/>
      <c r="F186" s="79"/>
      <c r="G186" s="79"/>
      <c r="H186" s="174"/>
      <c r="I186" s="174"/>
    </row>
    <row r="187" spans="5:9" x14ac:dyDescent="0.2">
      <c r="E187" s="79"/>
      <c r="F187" s="79"/>
      <c r="G187" s="79"/>
      <c r="H187" s="174"/>
      <c r="I187" s="174"/>
    </row>
    <row r="188" spans="5:9" x14ac:dyDescent="0.2">
      <c r="E188" s="79"/>
      <c r="F188" s="79"/>
      <c r="G188" s="79"/>
      <c r="H188" s="174"/>
      <c r="I188" s="174"/>
    </row>
    <row r="189" spans="5:9" x14ac:dyDescent="0.2">
      <c r="E189" s="79"/>
      <c r="F189" s="79"/>
      <c r="G189" s="79"/>
      <c r="H189" s="174"/>
      <c r="I189" s="174"/>
    </row>
    <row r="190" spans="5:9" x14ac:dyDescent="0.2">
      <c r="E190" s="79"/>
      <c r="F190" s="79"/>
      <c r="G190" s="79"/>
      <c r="H190" s="174"/>
      <c r="I190" s="174"/>
    </row>
    <row r="191" spans="5:9" x14ac:dyDescent="0.2">
      <c r="E191" s="79"/>
      <c r="F191" s="79"/>
      <c r="G191" s="79"/>
      <c r="H191" s="174"/>
      <c r="I191" s="174"/>
    </row>
    <row r="192" spans="5:9" x14ac:dyDescent="0.2">
      <c r="E192" s="79"/>
      <c r="F192" s="79"/>
      <c r="G192" s="79"/>
      <c r="H192" s="174"/>
      <c r="I192" s="174"/>
    </row>
    <row r="193" spans="5:9" x14ac:dyDescent="0.2">
      <c r="E193" s="79"/>
      <c r="F193" s="79"/>
      <c r="G193" s="79"/>
      <c r="H193" s="174"/>
      <c r="I193" s="174"/>
    </row>
    <row r="194" spans="5:9" x14ac:dyDescent="0.2">
      <c r="E194" s="79"/>
      <c r="F194" s="79"/>
      <c r="G194" s="79"/>
      <c r="H194" s="174"/>
      <c r="I194" s="174"/>
    </row>
    <row r="195" spans="5:9" x14ac:dyDescent="0.2">
      <c r="E195" s="79"/>
      <c r="F195" s="79"/>
      <c r="G195" s="79"/>
      <c r="H195" s="174"/>
      <c r="I195" s="174"/>
    </row>
    <row r="196" spans="5:9" x14ac:dyDescent="0.2">
      <c r="E196" s="79"/>
      <c r="F196" s="79"/>
      <c r="G196" s="79"/>
      <c r="H196" s="174"/>
      <c r="I196" s="174"/>
    </row>
    <row r="197" spans="5:9" x14ac:dyDescent="0.2">
      <c r="E197" s="79"/>
      <c r="F197" s="79"/>
      <c r="G197" s="79"/>
      <c r="H197" s="174"/>
      <c r="I197" s="174"/>
    </row>
    <row r="198" spans="5:9" x14ac:dyDescent="0.2">
      <c r="E198" s="79"/>
      <c r="F198" s="79"/>
      <c r="G198" s="79"/>
      <c r="H198" s="174"/>
      <c r="I198" s="174"/>
    </row>
    <row r="199" spans="5:9" x14ac:dyDescent="0.2">
      <c r="E199" s="79"/>
      <c r="F199" s="79"/>
      <c r="G199" s="79"/>
      <c r="H199" s="174"/>
      <c r="I199" s="174"/>
    </row>
    <row r="200" spans="5:9" x14ac:dyDescent="0.2">
      <c r="E200" s="79"/>
      <c r="F200" s="79"/>
      <c r="G200" s="79"/>
      <c r="H200" s="174"/>
      <c r="I200" s="174"/>
    </row>
    <row r="201" spans="5:9" x14ac:dyDescent="0.2">
      <c r="E201" s="79"/>
      <c r="F201" s="79"/>
      <c r="G201" s="79"/>
      <c r="H201" s="174"/>
      <c r="I201" s="174"/>
    </row>
    <row r="202" spans="5:9" x14ac:dyDescent="0.2">
      <c r="E202" s="79"/>
      <c r="F202" s="79"/>
      <c r="G202" s="79"/>
      <c r="H202" s="174"/>
      <c r="I202" s="174"/>
    </row>
    <row r="203" spans="5:9" x14ac:dyDescent="0.2">
      <c r="E203" s="79"/>
      <c r="F203" s="79"/>
      <c r="G203" s="79"/>
      <c r="H203" s="174"/>
      <c r="I203" s="174"/>
    </row>
    <row r="204" spans="5:9" x14ac:dyDescent="0.2">
      <c r="E204" s="79"/>
      <c r="F204" s="79"/>
      <c r="G204" s="79"/>
      <c r="H204" s="174"/>
      <c r="I204" s="174"/>
    </row>
    <row r="205" spans="5:9" x14ac:dyDescent="0.2">
      <c r="E205" s="79"/>
      <c r="F205" s="79"/>
      <c r="G205" s="79"/>
      <c r="H205" s="174"/>
      <c r="I205" s="174"/>
    </row>
    <row r="206" spans="5:9" x14ac:dyDescent="0.2">
      <c r="E206" s="79"/>
      <c r="F206" s="79"/>
      <c r="G206" s="79"/>
      <c r="H206" s="174"/>
      <c r="I206" s="174"/>
    </row>
    <row r="207" spans="5:9" x14ac:dyDescent="0.2">
      <c r="E207" s="79"/>
      <c r="F207" s="79"/>
      <c r="G207" s="79"/>
      <c r="H207" s="174"/>
      <c r="I207" s="174"/>
    </row>
    <row r="208" spans="5:9" x14ac:dyDescent="0.2">
      <c r="E208" s="79"/>
      <c r="F208" s="79"/>
      <c r="G208" s="79"/>
      <c r="H208" s="174"/>
      <c r="I208" s="174"/>
    </row>
    <row r="209" spans="5:9" x14ac:dyDescent="0.2">
      <c r="E209" s="79"/>
      <c r="F209" s="79"/>
      <c r="G209" s="79"/>
      <c r="H209" s="174"/>
      <c r="I209" s="174"/>
    </row>
    <row r="210" spans="5:9" x14ac:dyDescent="0.2">
      <c r="E210" s="79"/>
      <c r="F210" s="79"/>
      <c r="G210" s="79"/>
      <c r="H210" s="174"/>
      <c r="I210" s="174"/>
    </row>
    <row r="211" spans="5:9" x14ac:dyDescent="0.2">
      <c r="E211" s="79"/>
      <c r="F211" s="79"/>
      <c r="G211" s="79"/>
      <c r="H211" s="174"/>
      <c r="I211" s="174"/>
    </row>
    <row r="212" spans="5:9" x14ac:dyDescent="0.2">
      <c r="E212" s="79"/>
      <c r="F212" s="79"/>
      <c r="G212" s="79"/>
      <c r="H212" s="174"/>
      <c r="I212" s="174"/>
    </row>
    <row r="213" spans="5:9" x14ac:dyDescent="0.2">
      <c r="E213" s="79"/>
      <c r="F213" s="79"/>
      <c r="G213" s="79"/>
      <c r="H213" s="174"/>
      <c r="I213" s="174"/>
    </row>
    <row r="214" spans="5:9" x14ac:dyDescent="0.2">
      <c r="E214" s="79"/>
      <c r="F214" s="79"/>
      <c r="G214" s="79"/>
      <c r="H214" s="174"/>
      <c r="I214" s="174"/>
    </row>
    <row r="215" spans="5:9" x14ac:dyDescent="0.2">
      <c r="E215" s="79"/>
      <c r="F215" s="79"/>
      <c r="G215" s="79"/>
      <c r="H215" s="174"/>
      <c r="I215" s="174"/>
    </row>
    <row r="216" spans="5:9" x14ac:dyDescent="0.2">
      <c r="E216" s="79"/>
      <c r="F216" s="79"/>
      <c r="G216" s="79"/>
      <c r="H216" s="174"/>
      <c r="I216" s="174"/>
    </row>
    <row r="217" spans="5:9" x14ac:dyDescent="0.2">
      <c r="E217" s="79"/>
      <c r="F217" s="79"/>
      <c r="G217" s="79"/>
      <c r="H217" s="174"/>
      <c r="I217" s="174"/>
    </row>
    <row r="218" spans="5:9" x14ac:dyDescent="0.2">
      <c r="E218" s="79"/>
      <c r="F218" s="79"/>
      <c r="G218" s="79"/>
      <c r="H218" s="174"/>
      <c r="I218" s="174"/>
    </row>
    <row r="219" spans="5:9" x14ac:dyDescent="0.2">
      <c r="E219" s="79"/>
      <c r="F219" s="79"/>
      <c r="G219" s="79"/>
      <c r="H219" s="174"/>
      <c r="I219" s="174"/>
    </row>
    <row r="220" spans="5:9" x14ac:dyDescent="0.2">
      <c r="E220" s="79"/>
      <c r="F220" s="79"/>
      <c r="G220" s="79"/>
      <c r="H220" s="174"/>
      <c r="I220" s="174"/>
    </row>
    <row r="221" spans="5:9" x14ac:dyDescent="0.2">
      <c r="E221" s="79"/>
      <c r="F221" s="79"/>
      <c r="G221" s="79"/>
      <c r="H221" s="174"/>
      <c r="I221" s="174"/>
    </row>
    <row r="222" spans="5:9" x14ac:dyDescent="0.2">
      <c r="E222" s="79"/>
      <c r="F222" s="79"/>
      <c r="G222" s="79"/>
      <c r="H222" s="174"/>
      <c r="I222" s="174"/>
    </row>
    <row r="223" spans="5:9" x14ac:dyDescent="0.2">
      <c r="E223" s="79"/>
      <c r="F223" s="79"/>
      <c r="G223" s="79"/>
      <c r="H223" s="174"/>
      <c r="I223" s="174"/>
    </row>
    <row r="224" spans="5:9" x14ac:dyDescent="0.2">
      <c r="E224" s="79"/>
      <c r="F224" s="79"/>
      <c r="G224" s="79"/>
      <c r="H224" s="174"/>
      <c r="I224" s="174"/>
    </row>
    <row r="225" spans="1:12" x14ac:dyDescent="0.2">
      <c r="E225" s="79"/>
      <c r="F225" s="79"/>
      <c r="G225" s="79"/>
      <c r="H225" s="174"/>
      <c r="I225" s="174"/>
    </row>
    <row r="226" spans="1:12" x14ac:dyDescent="0.2">
      <c r="E226" s="79"/>
      <c r="F226" s="79"/>
      <c r="G226" s="79"/>
      <c r="H226" s="174"/>
      <c r="I226" s="174"/>
    </row>
    <row r="227" spans="1:12" x14ac:dyDescent="0.2">
      <c r="E227" s="79"/>
      <c r="F227" s="79"/>
      <c r="G227" s="79"/>
      <c r="H227" s="174"/>
      <c r="I227" s="174"/>
    </row>
    <row r="228" spans="1:12" x14ac:dyDescent="0.2">
      <c r="E228" s="79"/>
      <c r="F228" s="79"/>
      <c r="G228" s="79"/>
      <c r="H228" s="174"/>
      <c r="I228" s="174"/>
    </row>
    <row r="229" spans="1:12" x14ac:dyDescent="0.2">
      <c r="E229" s="79"/>
      <c r="F229" s="79"/>
      <c r="G229" s="79"/>
      <c r="H229" s="174"/>
      <c r="I229" s="174"/>
    </row>
    <row r="230" spans="1:12" x14ac:dyDescent="0.2">
      <c r="E230" s="79"/>
      <c r="F230" s="79"/>
      <c r="G230" s="79"/>
      <c r="H230" s="174"/>
      <c r="I230" s="174"/>
    </row>
    <row r="231" spans="1:12" x14ac:dyDescent="0.2">
      <c r="E231" s="79"/>
      <c r="F231" s="79"/>
      <c r="G231" s="79"/>
      <c r="H231" s="174"/>
      <c r="I231" s="174"/>
    </row>
    <row r="232" spans="1:12" x14ac:dyDescent="0.2">
      <c r="E232" s="79"/>
      <c r="F232" s="79"/>
      <c r="G232" s="79"/>
      <c r="H232" s="174"/>
      <c r="I232" s="174"/>
    </row>
    <row r="233" spans="1:12" x14ac:dyDescent="0.2">
      <c r="E233" s="79"/>
      <c r="F233" s="79"/>
      <c r="G233" s="79"/>
      <c r="H233" s="174"/>
      <c r="I233" s="174"/>
    </row>
    <row r="234" spans="1:12" x14ac:dyDescent="0.2">
      <c r="E234" s="79"/>
      <c r="F234" s="79"/>
      <c r="G234" s="79"/>
      <c r="H234" s="174"/>
      <c r="I234" s="174"/>
    </row>
    <row r="235" spans="1:12" x14ac:dyDescent="0.2">
      <c r="E235" s="79"/>
      <c r="F235" s="79"/>
      <c r="G235" s="79"/>
      <c r="H235" s="174"/>
      <c r="I235" s="174"/>
    </row>
    <row r="236" spans="1:12" x14ac:dyDescent="0.2">
      <c r="E236" s="79"/>
      <c r="F236" s="79"/>
      <c r="G236" s="79"/>
      <c r="H236" s="174"/>
      <c r="I236" s="174"/>
    </row>
    <row r="237" spans="1:12" x14ac:dyDescent="0.2">
      <c r="E237" s="79"/>
    </row>
    <row r="238" spans="1:12" x14ac:dyDescent="0.2">
      <c r="E238" s="79"/>
    </row>
    <row r="239" spans="1:12" s="175" customFormat="1" x14ac:dyDescent="0.2">
      <c r="A239" s="138"/>
      <c r="B239" s="7"/>
      <c r="C239" s="7"/>
      <c r="D239" s="7"/>
      <c r="E239" s="79"/>
      <c r="H239" s="47"/>
      <c r="I239" s="47"/>
      <c r="J239" s="7"/>
      <c r="K239" s="13"/>
      <c r="L239" s="7"/>
    </row>
    <row r="240" spans="1:12" s="175" customFormat="1" x14ac:dyDescent="0.2">
      <c r="A240" s="138"/>
      <c r="B240" s="7"/>
      <c r="C240" s="7"/>
      <c r="D240" s="7"/>
      <c r="E240" s="79"/>
      <c r="H240" s="47"/>
      <c r="I240" s="47"/>
      <c r="J240" s="7"/>
      <c r="K240" s="13"/>
      <c r="L240" s="7"/>
    </row>
    <row r="241" spans="1:12" s="175" customFormat="1" x14ac:dyDescent="0.2">
      <c r="A241" s="138"/>
      <c r="B241" s="7"/>
      <c r="C241" s="7"/>
      <c r="D241" s="7"/>
      <c r="E241" s="79"/>
      <c r="H241" s="47"/>
      <c r="I241" s="47"/>
      <c r="J241" s="7"/>
      <c r="K241" s="13"/>
      <c r="L241" s="7"/>
    </row>
    <row r="242" spans="1:12" s="175" customFormat="1" x14ac:dyDescent="0.2">
      <c r="A242" s="138"/>
      <c r="B242" s="7"/>
      <c r="C242" s="7"/>
      <c r="D242" s="7"/>
      <c r="E242" s="79"/>
      <c r="H242" s="47"/>
      <c r="I242" s="47"/>
      <c r="J242" s="7"/>
      <c r="K242" s="13"/>
      <c r="L242" s="7"/>
    </row>
    <row r="243" spans="1:12" s="175" customFormat="1" x14ac:dyDescent="0.2">
      <c r="A243" s="138"/>
      <c r="B243" s="7"/>
      <c r="C243" s="7"/>
      <c r="D243" s="7"/>
      <c r="E243" s="79"/>
      <c r="H243" s="47"/>
      <c r="I243" s="47"/>
      <c r="J243" s="7"/>
      <c r="K243" s="13"/>
      <c r="L243" s="7"/>
    </row>
    <row r="244" spans="1:12" s="175" customFormat="1" x14ac:dyDescent="0.2">
      <c r="A244" s="138"/>
      <c r="B244" s="7"/>
      <c r="C244" s="7"/>
      <c r="D244" s="7"/>
      <c r="E244" s="79"/>
      <c r="H244" s="47"/>
      <c r="I244" s="47"/>
      <c r="J244" s="7"/>
      <c r="K244" s="13"/>
      <c r="L244" s="7"/>
    </row>
    <row r="245" spans="1:12" s="175" customFormat="1" x14ac:dyDescent="0.2">
      <c r="A245" s="138"/>
      <c r="B245" s="7"/>
      <c r="C245" s="7"/>
      <c r="D245" s="7"/>
      <c r="E245" s="79"/>
      <c r="H245" s="47"/>
      <c r="I245" s="47"/>
      <c r="J245" s="7"/>
      <c r="K245" s="13"/>
      <c r="L245" s="7"/>
    </row>
    <row r="246" spans="1:12" s="175" customFormat="1" x14ac:dyDescent="0.2">
      <c r="A246" s="138"/>
      <c r="B246" s="7"/>
      <c r="C246" s="7"/>
      <c r="D246" s="7"/>
      <c r="E246" s="79"/>
      <c r="H246" s="47"/>
      <c r="I246" s="47"/>
      <c r="J246" s="7"/>
      <c r="K246" s="13"/>
      <c r="L246" s="7"/>
    </row>
    <row r="247" spans="1:12" s="175" customFormat="1" x14ac:dyDescent="0.2">
      <c r="A247" s="138"/>
      <c r="B247" s="7"/>
      <c r="C247" s="7"/>
      <c r="D247" s="7"/>
      <c r="E247" s="79"/>
      <c r="H247" s="47"/>
      <c r="I247" s="47"/>
      <c r="J247" s="7"/>
      <c r="K247" s="13"/>
      <c r="L247" s="7"/>
    </row>
    <row r="248" spans="1:12" s="175" customFormat="1" x14ac:dyDescent="0.2">
      <c r="A248" s="138"/>
      <c r="B248" s="7"/>
      <c r="C248" s="7"/>
      <c r="D248" s="7"/>
      <c r="E248" s="79"/>
      <c r="H248" s="47"/>
      <c r="I248" s="47"/>
      <c r="J248" s="7"/>
      <c r="K248" s="13"/>
      <c r="L248" s="7"/>
    </row>
    <row r="249" spans="1:12" s="175" customFormat="1" x14ac:dyDescent="0.2">
      <c r="A249" s="138"/>
      <c r="B249" s="7"/>
      <c r="C249" s="7"/>
      <c r="D249" s="7"/>
      <c r="E249" s="79"/>
      <c r="H249" s="47"/>
      <c r="I249" s="47"/>
      <c r="J249" s="7"/>
      <c r="K249" s="13"/>
      <c r="L249" s="7"/>
    </row>
    <row r="250" spans="1:12" s="175" customFormat="1" x14ac:dyDescent="0.2">
      <c r="A250" s="138"/>
      <c r="B250" s="7"/>
      <c r="C250" s="7"/>
      <c r="D250" s="7"/>
      <c r="E250" s="79"/>
      <c r="H250" s="47"/>
      <c r="I250" s="47"/>
      <c r="J250" s="7"/>
      <c r="K250" s="13"/>
      <c r="L250" s="7"/>
    </row>
    <row r="251" spans="1:12" s="175" customFormat="1" x14ac:dyDescent="0.2">
      <c r="A251" s="138"/>
      <c r="B251" s="7"/>
      <c r="C251" s="7"/>
      <c r="D251" s="7"/>
      <c r="E251" s="79"/>
      <c r="H251" s="47"/>
      <c r="I251" s="47"/>
      <c r="J251" s="7"/>
      <c r="K251" s="13"/>
      <c r="L251" s="7"/>
    </row>
    <row r="252" spans="1:12" s="175" customFormat="1" x14ac:dyDescent="0.2">
      <c r="A252" s="138"/>
      <c r="B252" s="7"/>
      <c r="C252" s="7"/>
      <c r="D252" s="7"/>
      <c r="E252" s="79"/>
      <c r="H252" s="47"/>
      <c r="I252" s="47"/>
      <c r="J252" s="7"/>
      <c r="K252" s="13"/>
      <c r="L252" s="7"/>
    </row>
    <row r="253" spans="1:12" s="175" customFormat="1" x14ac:dyDescent="0.2">
      <c r="A253" s="138"/>
      <c r="B253" s="7"/>
      <c r="C253" s="7"/>
      <c r="D253" s="7"/>
      <c r="E253" s="79"/>
      <c r="H253" s="47"/>
      <c r="I253" s="47"/>
      <c r="J253" s="7"/>
      <c r="K253" s="13"/>
      <c r="L253" s="7"/>
    </row>
    <row r="254" spans="1:12" s="175" customFormat="1" x14ac:dyDescent="0.2">
      <c r="A254" s="138"/>
      <c r="B254" s="7"/>
      <c r="C254" s="7"/>
      <c r="D254" s="7"/>
      <c r="E254" s="79"/>
      <c r="H254" s="47"/>
      <c r="I254" s="47"/>
      <c r="J254" s="7"/>
      <c r="K254" s="13"/>
      <c r="L254" s="7"/>
    </row>
    <row r="255" spans="1:12" s="175" customFormat="1" x14ac:dyDescent="0.2">
      <c r="A255" s="138"/>
      <c r="B255" s="7"/>
      <c r="C255" s="7"/>
      <c r="D255" s="7"/>
      <c r="E255" s="79"/>
      <c r="H255" s="47"/>
      <c r="I255" s="47"/>
      <c r="J255" s="7"/>
      <c r="K255" s="13"/>
      <c r="L255" s="7"/>
    </row>
    <row r="256" spans="1:12" s="175" customFormat="1" x14ac:dyDescent="0.2">
      <c r="A256" s="138"/>
      <c r="B256" s="7"/>
      <c r="C256" s="7"/>
      <c r="D256" s="7"/>
      <c r="E256" s="79"/>
      <c r="H256" s="47"/>
      <c r="I256" s="47"/>
      <c r="J256" s="7"/>
      <c r="K256" s="13"/>
      <c r="L256" s="7"/>
    </row>
    <row r="257" spans="1:12" s="175" customFormat="1" x14ac:dyDescent="0.2">
      <c r="A257" s="138"/>
      <c r="B257" s="7"/>
      <c r="C257" s="7"/>
      <c r="D257" s="7"/>
      <c r="E257" s="79"/>
      <c r="H257" s="47"/>
      <c r="I257" s="47"/>
      <c r="J257" s="7"/>
      <c r="K257" s="13"/>
      <c r="L257" s="7"/>
    </row>
    <row r="258" spans="1:12" s="175" customFormat="1" x14ac:dyDescent="0.2">
      <c r="A258" s="138"/>
      <c r="B258" s="7"/>
      <c r="C258" s="7"/>
      <c r="D258" s="7"/>
      <c r="E258" s="79"/>
      <c r="H258" s="47"/>
      <c r="I258" s="47"/>
      <c r="J258" s="7"/>
      <c r="K258" s="13"/>
      <c r="L258" s="7"/>
    </row>
    <row r="259" spans="1:12" s="175" customFormat="1" x14ac:dyDescent="0.2">
      <c r="A259" s="138"/>
      <c r="B259" s="7"/>
      <c r="C259" s="7"/>
      <c r="D259" s="7"/>
      <c r="E259" s="79"/>
      <c r="H259" s="47"/>
      <c r="I259" s="47"/>
      <c r="J259" s="7"/>
      <c r="K259" s="13"/>
      <c r="L259" s="7"/>
    </row>
    <row r="260" spans="1:12" s="175" customFormat="1" x14ac:dyDescent="0.2">
      <c r="A260" s="138"/>
      <c r="B260" s="7"/>
      <c r="C260" s="7"/>
      <c r="D260" s="7"/>
      <c r="E260" s="79"/>
      <c r="H260" s="47"/>
      <c r="I260" s="47"/>
      <c r="J260" s="7"/>
      <c r="K260" s="13"/>
      <c r="L260" s="7"/>
    </row>
    <row r="261" spans="1:12" s="175" customFormat="1" x14ac:dyDescent="0.2">
      <c r="A261" s="138"/>
      <c r="B261" s="7"/>
      <c r="C261" s="7"/>
      <c r="D261" s="7"/>
      <c r="E261" s="79"/>
      <c r="H261" s="47"/>
      <c r="I261" s="47"/>
      <c r="J261" s="7"/>
      <c r="K261" s="13"/>
      <c r="L261" s="7"/>
    </row>
    <row r="262" spans="1:12" s="175" customFormat="1" x14ac:dyDescent="0.2">
      <c r="A262" s="138"/>
      <c r="B262" s="7"/>
      <c r="C262" s="7"/>
      <c r="D262" s="7"/>
      <c r="E262" s="79"/>
      <c r="H262" s="47"/>
      <c r="I262" s="47"/>
      <c r="J262" s="7"/>
      <c r="K262" s="13"/>
      <c r="L262" s="7"/>
    </row>
    <row r="263" spans="1:12" s="175" customFormat="1" x14ac:dyDescent="0.2">
      <c r="A263" s="138"/>
      <c r="B263" s="7"/>
      <c r="C263" s="7"/>
      <c r="D263" s="7"/>
      <c r="E263" s="79"/>
      <c r="H263" s="47"/>
      <c r="I263" s="47"/>
      <c r="J263" s="7"/>
      <c r="K263" s="13"/>
      <c r="L263" s="7"/>
    </row>
    <row r="264" spans="1:12" s="175" customFormat="1" x14ac:dyDescent="0.2">
      <c r="A264" s="138"/>
      <c r="B264" s="7"/>
      <c r="C264" s="7"/>
      <c r="D264" s="7"/>
      <c r="E264" s="79"/>
      <c r="H264" s="47"/>
      <c r="I264" s="47"/>
      <c r="J264" s="7"/>
      <c r="K264" s="13"/>
      <c r="L264" s="7"/>
    </row>
    <row r="265" spans="1:12" s="175" customFormat="1" x14ac:dyDescent="0.2">
      <c r="A265" s="138"/>
      <c r="B265" s="7"/>
      <c r="C265" s="7"/>
      <c r="D265" s="7"/>
      <c r="E265" s="79"/>
      <c r="H265" s="47"/>
      <c r="I265" s="47"/>
      <c r="J265" s="7"/>
      <c r="K265" s="13"/>
      <c r="L265" s="7"/>
    </row>
    <row r="266" spans="1:12" s="175" customFormat="1" x14ac:dyDescent="0.2">
      <c r="A266" s="138"/>
      <c r="B266" s="7"/>
      <c r="C266" s="7"/>
      <c r="D266" s="7"/>
      <c r="E266" s="79"/>
      <c r="H266" s="47"/>
      <c r="I266" s="47"/>
      <c r="J266" s="7"/>
      <c r="K266" s="13"/>
      <c r="L266" s="7"/>
    </row>
    <row r="267" spans="1:12" s="175" customFormat="1" x14ac:dyDescent="0.2">
      <c r="A267" s="138"/>
      <c r="B267" s="7"/>
      <c r="C267" s="7"/>
      <c r="D267" s="7"/>
      <c r="E267" s="79"/>
      <c r="H267" s="47"/>
      <c r="I267" s="47"/>
      <c r="J267" s="7"/>
      <c r="K267" s="13"/>
      <c r="L267" s="7"/>
    </row>
    <row r="268" spans="1:12" s="175" customFormat="1" x14ac:dyDescent="0.2">
      <c r="A268" s="138"/>
      <c r="B268" s="7"/>
      <c r="C268" s="7"/>
      <c r="D268" s="7"/>
      <c r="E268" s="79"/>
      <c r="H268" s="47"/>
      <c r="I268" s="47"/>
      <c r="J268" s="7"/>
      <c r="K268" s="13"/>
      <c r="L268" s="7"/>
    </row>
    <row r="269" spans="1:12" s="175" customFormat="1" x14ac:dyDescent="0.2">
      <c r="A269" s="138"/>
      <c r="B269" s="7"/>
      <c r="C269" s="7"/>
      <c r="D269" s="7"/>
      <c r="E269" s="79"/>
      <c r="H269" s="47"/>
      <c r="I269" s="47"/>
      <c r="J269" s="7"/>
      <c r="K269" s="13"/>
      <c r="L269" s="7"/>
    </row>
    <row r="270" spans="1:12" s="175" customFormat="1" x14ac:dyDescent="0.2">
      <c r="A270" s="138"/>
      <c r="B270" s="7"/>
      <c r="C270" s="7"/>
      <c r="D270" s="7"/>
      <c r="E270" s="79"/>
      <c r="H270" s="47"/>
      <c r="I270" s="47"/>
      <c r="J270" s="7"/>
      <c r="K270" s="13"/>
      <c r="L270" s="7"/>
    </row>
    <row r="271" spans="1:12" s="175" customFormat="1" x14ac:dyDescent="0.2">
      <c r="A271" s="138"/>
      <c r="B271" s="7"/>
      <c r="C271" s="7"/>
      <c r="D271" s="7"/>
      <c r="E271" s="79"/>
      <c r="H271" s="47"/>
      <c r="I271" s="47"/>
      <c r="J271" s="7"/>
      <c r="K271" s="13"/>
      <c r="L271" s="7"/>
    </row>
    <row r="272" spans="1:12" s="175" customFormat="1" x14ac:dyDescent="0.2">
      <c r="A272" s="138"/>
      <c r="B272" s="7"/>
      <c r="C272" s="7"/>
      <c r="D272" s="7"/>
      <c r="E272" s="79"/>
      <c r="H272" s="47"/>
      <c r="I272" s="47"/>
      <c r="J272" s="7"/>
      <c r="K272" s="13"/>
      <c r="L272" s="7"/>
    </row>
    <row r="273" spans="1:12" s="175" customFormat="1" x14ac:dyDescent="0.2">
      <c r="A273" s="138"/>
      <c r="B273" s="7"/>
      <c r="C273" s="7"/>
      <c r="D273" s="7"/>
      <c r="E273" s="79"/>
      <c r="H273" s="47"/>
      <c r="I273" s="47"/>
      <c r="J273" s="7"/>
      <c r="K273" s="13"/>
      <c r="L273" s="7"/>
    </row>
    <row r="274" spans="1:12" s="175" customFormat="1" x14ac:dyDescent="0.2">
      <c r="A274" s="138"/>
      <c r="B274" s="7"/>
      <c r="C274" s="7"/>
      <c r="D274" s="7"/>
      <c r="E274" s="79"/>
      <c r="H274" s="47"/>
      <c r="I274" s="47"/>
      <c r="J274" s="7"/>
      <c r="K274" s="13"/>
      <c r="L274" s="7"/>
    </row>
    <row r="275" spans="1:12" s="175" customFormat="1" x14ac:dyDescent="0.2">
      <c r="A275" s="138"/>
      <c r="B275" s="7"/>
      <c r="C275" s="7"/>
      <c r="D275" s="7"/>
      <c r="E275" s="79"/>
      <c r="H275" s="47"/>
      <c r="I275" s="47"/>
      <c r="J275" s="7"/>
      <c r="K275" s="13"/>
      <c r="L275" s="7"/>
    </row>
    <row r="276" spans="1:12" s="175" customFormat="1" x14ac:dyDescent="0.2">
      <c r="A276" s="138"/>
      <c r="B276" s="7"/>
      <c r="C276" s="7"/>
      <c r="D276" s="7"/>
      <c r="E276" s="79"/>
      <c r="H276" s="47"/>
      <c r="I276" s="47"/>
      <c r="J276" s="7"/>
      <c r="K276" s="13"/>
      <c r="L276" s="7"/>
    </row>
    <row r="277" spans="1:12" s="175" customFormat="1" x14ac:dyDescent="0.2">
      <c r="A277" s="138"/>
      <c r="B277" s="7"/>
      <c r="C277" s="7"/>
      <c r="D277" s="7"/>
      <c r="E277" s="79"/>
      <c r="H277" s="47"/>
      <c r="I277" s="47"/>
      <c r="J277" s="7"/>
      <c r="K277" s="13"/>
      <c r="L277" s="7"/>
    </row>
    <row r="278" spans="1:12" s="175" customFormat="1" x14ac:dyDescent="0.2">
      <c r="A278" s="138"/>
      <c r="B278" s="7"/>
      <c r="C278" s="7"/>
      <c r="D278" s="7"/>
      <c r="E278" s="79"/>
      <c r="H278" s="47"/>
      <c r="I278" s="47"/>
      <c r="J278" s="7"/>
      <c r="K278" s="13"/>
      <c r="L278" s="7"/>
    </row>
    <row r="279" spans="1:12" s="175" customFormat="1" x14ac:dyDescent="0.2">
      <c r="A279" s="138"/>
      <c r="B279" s="7"/>
      <c r="C279" s="7"/>
      <c r="D279" s="7"/>
      <c r="E279" s="79"/>
      <c r="H279" s="47"/>
      <c r="I279" s="47"/>
      <c r="J279" s="7"/>
      <c r="K279" s="13"/>
      <c r="L279" s="7"/>
    </row>
    <row r="280" spans="1:12" s="175" customFormat="1" x14ac:dyDescent="0.2">
      <c r="A280" s="138"/>
      <c r="B280" s="7"/>
      <c r="C280" s="7"/>
      <c r="D280" s="7"/>
      <c r="E280" s="79"/>
      <c r="H280" s="47"/>
      <c r="I280" s="47"/>
      <c r="J280" s="7"/>
      <c r="K280" s="13"/>
      <c r="L280" s="7"/>
    </row>
    <row r="281" spans="1:12" s="175" customFormat="1" x14ac:dyDescent="0.2">
      <c r="A281" s="138"/>
      <c r="B281" s="7"/>
      <c r="C281" s="7"/>
      <c r="D281" s="7"/>
      <c r="E281" s="79"/>
      <c r="H281" s="47"/>
      <c r="I281" s="47"/>
      <c r="J281" s="7"/>
      <c r="K281" s="13"/>
      <c r="L281" s="7"/>
    </row>
    <row r="282" spans="1:12" s="175" customFormat="1" x14ac:dyDescent="0.2">
      <c r="A282" s="138"/>
      <c r="B282" s="7"/>
      <c r="C282" s="7"/>
      <c r="D282" s="7"/>
      <c r="E282" s="79"/>
      <c r="H282" s="47"/>
      <c r="I282" s="47"/>
      <c r="J282" s="7"/>
      <c r="K282" s="13"/>
      <c r="L282" s="7"/>
    </row>
    <row r="283" spans="1:12" s="175" customFormat="1" x14ac:dyDescent="0.2">
      <c r="A283" s="138"/>
      <c r="B283" s="7"/>
      <c r="C283" s="7"/>
      <c r="D283" s="7"/>
      <c r="E283" s="79"/>
      <c r="H283" s="47"/>
      <c r="I283" s="47"/>
      <c r="J283" s="7"/>
      <c r="K283" s="13"/>
      <c r="L283" s="7"/>
    </row>
    <row r="284" spans="1:12" s="175" customFormat="1" x14ac:dyDescent="0.2">
      <c r="A284" s="138"/>
      <c r="B284" s="7"/>
      <c r="C284" s="7"/>
      <c r="D284" s="7"/>
      <c r="E284" s="79"/>
      <c r="H284" s="47"/>
      <c r="I284" s="47"/>
      <c r="J284" s="7"/>
      <c r="K284" s="13"/>
      <c r="L284" s="7"/>
    </row>
    <row r="285" spans="1:12" s="175" customFormat="1" x14ac:dyDescent="0.2">
      <c r="A285" s="138"/>
      <c r="B285" s="7"/>
      <c r="C285" s="7"/>
      <c r="D285" s="7"/>
      <c r="E285" s="79"/>
      <c r="H285" s="47"/>
      <c r="I285" s="47"/>
      <c r="J285" s="7"/>
      <c r="K285" s="13"/>
      <c r="L285" s="7"/>
    </row>
    <row r="286" spans="1:12" s="175" customFormat="1" x14ac:dyDescent="0.2">
      <c r="A286" s="138"/>
      <c r="B286" s="7"/>
      <c r="C286" s="7"/>
      <c r="D286" s="7"/>
      <c r="E286" s="79"/>
      <c r="H286" s="47"/>
      <c r="I286" s="47"/>
      <c r="J286" s="7"/>
      <c r="K286" s="13"/>
      <c r="L286" s="7"/>
    </row>
    <row r="287" spans="1:12" s="175" customFormat="1" x14ac:dyDescent="0.2">
      <c r="A287" s="138"/>
      <c r="B287" s="7"/>
      <c r="C287" s="7"/>
      <c r="D287" s="7"/>
      <c r="E287" s="79"/>
      <c r="H287" s="47"/>
      <c r="I287" s="47"/>
      <c r="J287" s="7"/>
      <c r="K287" s="13"/>
      <c r="L287" s="7"/>
    </row>
    <row r="288" spans="1:12" s="175" customFormat="1" x14ac:dyDescent="0.2">
      <c r="A288" s="138"/>
      <c r="B288" s="7"/>
      <c r="C288" s="7"/>
      <c r="D288" s="7"/>
      <c r="E288" s="79"/>
      <c r="H288" s="47"/>
      <c r="I288" s="47"/>
      <c r="J288" s="7"/>
      <c r="K288" s="13"/>
      <c r="L288" s="7"/>
    </row>
    <row r="289" spans="1:12" s="175" customFormat="1" x14ac:dyDescent="0.2">
      <c r="A289" s="138"/>
      <c r="B289" s="7"/>
      <c r="C289" s="7"/>
      <c r="D289" s="7"/>
      <c r="E289" s="79"/>
      <c r="H289" s="47"/>
      <c r="I289" s="47"/>
      <c r="J289" s="7"/>
      <c r="K289" s="13"/>
      <c r="L289" s="7"/>
    </row>
  </sheetData>
  <mergeCells count="9">
    <mergeCell ref="B44:I44"/>
    <mergeCell ref="A1:B1"/>
    <mergeCell ref="E2:H2"/>
    <mergeCell ref="A3:B3"/>
    <mergeCell ref="E3:I3"/>
    <mergeCell ref="B15:B16"/>
    <mergeCell ref="B22:B23"/>
    <mergeCell ref="B28:B29"/>
    <mergeCell ref="B33:I3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Lolita RIGOGNE</dc:creator>
  <cp:lastModifiedBy>Lolita RIGOGNE</cp:lastModifiedBy>
  <dcterms:created xsi:type="dcterms:W3CDTF">2025-10-22T13:08:40Z</dcterms:created>
  <dcterms:modified xsi:type="dcterms:W3CDTF">2025-10-22T13:10:25Z</dcterms:modified>
</cp:coreProperties>
</file>